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현재_통합_문서"/>
  <bookViews>
    <workbookView xWindow="0" yWindow="-60" windowWidth="24660" windowHeight="11640"/>
  </bookViews>
  <sheets>
    <sheet name="Statistics" sheetId="2" r:id="rId1"/>
    <sheet name="Match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2" l="1"/>
  <c r="J49" i="2"/>
  <c r="E8" i="2" l="1"/>
  <c r="E9" i="2"/>
  <c r="E10" i="2"/>
  <c r="E11" i="2"/>
  <c r="E12" i="2"/>
  <c r="E13" i="2"/>
  <c r="E14" i="2"/>
  <c r="E7" i="2"/>
  <c r="E6" i="2"/>
  <c r="D6" i="2"/>
  <c r="D7" i="2"/>
  <c r="D8" i="2"/>
  <c r="D9" i="2"/>
  <c r="D10" i="2"/>
  <c r="D11" i="2"/>
  <c r="D14" i="2"/>
  <c r="D13" i="2"/>
  <c r="D12" i="2"/>
  <c r="E15" i="2" l="1"/>
  <c r="D15" i="2"/>
  <c r="J15" i="2"/>
  <c r="K15" i="2"/>
  <c r="D19" i="2" l="1"/>
  <c r="E19" i="2"/>
  <c r="E18" i="2"/>
  <c r="D18" i="2"/>
  <c r="W49" i="2"/>
  <c r="V49" i="2"/>
  <c r="Q49" i="2"/>
  <c r="P49" i="2"/>
  <c r="W32" i="2"/>
  <c r="V32" i="2"/>
  <c r="Q32" i="2"/>
  <c r="P32" i="2"/>
  <c r="K32" i="2"/>
  <c r="J32" i="2"/>
  <c r="W15" i="2"/>
  <c r="V15" i="2"/>
  <c r="Q15" i="2"/>
  <c r="P15" i="2"/>
  <c r="U53" i="2"/>
  <c r="X53" i="2" s="1"/>
  <c r="U52" i="2"/>
  <c r="X52" i="2" s="1"/>
  <c r="O53" i="2"/>
  <c r="R53" i="2" s="1"/>
  <c r="O52" i="2"/>
  <c r="R52" i="2" s="1"/>
  <c r="I53" i="2"/>
  <c r="L53" i="2" s="1"/>
  <c r="I52" i="2"/>
  <c r="L52" i="2" s="1"/>
  <c r="I36" i="2"/>
  <c r="L36" i="2" s="1"/>
  <c r="I35" i="2"/>
  <c r="L35" i="2" s="1"/>
  <c r="O36" i="2"/>
  <c r="R36" i="2" s="1"/>
  <c r="O35" i="2"/>
  <c r="R35" i="2" s="1"/>
  <c r="U36" i="2"/>
  <c r="X36" i="2" s="1"/>
  <c r="U35" i="2"/>
  <c r="X35" i="2" s="1"/>
  <c r="U19" i="2"/>
  <c r="X19" i="2" s="1"/>
  <c r="U18" i="2"/>
  <c r="X18" i="2" s="1"/>
  <c r="O19" i="2"/>
  <c r="R19" i="2" s="1"/>
  <c r="O18" i="2"/>
  <c r="R18" i="2" s="1"/>
  <c r="I19" i="2"/>
  <c r="L19" i="2" s="1"/>
  <c r="I18" i="2"/>
  <c r="L18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O48" i="2"/>
  <c r="R48" i="2" s="1"/>
  <c r="O47" i="2"/>
  <c r="R47" i="2" s="1"/>
  <c r="O46" i="2"/>
  <c r="R46" i="2" s="1"/>
  <c r="O45" i="2"/>
  <c r="R45" i="2" s="1"/>
  <c r="O44" i="2"/>
  <c r="R44" i="2" s="1"/>
  <c r="O43" i="2"/>
  <c r="R43" i="2" s="1"/>
  <c r="O42" i="2"/>
  <c r="R42" i="2" s="1"/>
  <c r="O41" i="2"/>
  <c r="R41" i="2" s="1"/>
  <c r="O40" i="2"/>
  <c r="R40" i="2" s="1"/>
  <c r="U48" i="2"/>
  <c r="X48" i="2" s="1"/>
  <c r="U47" i="2"/>
  <c r="X47" i="2" s="1"/>
  <c r="U46" i="2"/>
  <c r="X46" i="2" s="1"/>
  <c r="U45" i="2"/>
  <c r="X45" i="2" s="1"/>
  <c r="U44" i="2"/>
  <c r="X44" i="2" s="1"/>
  <c r="U43" i="2"/>
  <c r="X43" i="2" s="1"/>
  <c r="U42" i="2"/>
  <c r="X42" i="2" s="1"/>
  <c r="U41" i="2"/>
  <c r="X41" i="2" s="1"/>
  <c r="U40" i="2"/>
  <c r="X40" i="2" s="1"/>
  <c r="U31" i="2"/>
  <c r="X31" i="2" s="1"/>
  <c r="U30" i="2"/>
  <c r="X30" i="2" s="1"/>
  <c r="U29" i="2"/>
  <c r="X29" i="2" s="1"/>
  <c r="U28" i="2"/>
  <c r="X28" i="2" s="1"/>
  <c r="U27" i="2"/>
  <c r="X27" i="2" s="1"/>
  <c r="U26" i="2"/>
  <c r="X26" i="2" s="1"/>
  <c r="U25" i="2"/>
  <c r="X25" i="2" s="1"/>
  <c r="U24" i="2"/>
  <c r="X24" i="2" s="1"/>
  <c r="U23" i="2"/>
  <c r="X23" i="2" s="1"/>
  <c r="O31" i="2"/>
  <c r="R31" i="2" s="1"/>
  <c r="O30" i="2"/>
  <c r="R30" i="2" s="1"/>
  <c r="O29" i="2"/>
  <c r="R29" i="2" s="1"/>
  <c r="O28" i="2"/>
  <c r="R28" i="2" s="1"/>
  <c r="O27" i="2"/>
  <c r="R27" i="2" s="1"/>
  <c r="O26" i="2"/>
  <c r="R26" i="2" s="1"/>
  <c r="O25" i="2"/>
  <c r="R25" i="2" s="1"/>
  <c r="O24" i="2"/>
  <c r="R24" i="2" s="1"/>
  <c r="O23" i="2"/>
  <c r="R23" i="2" s="1"/>
  <c r="I31" i="2"/>
  <c r="L31" i="2" s="1"/>
  <c r="I30" i="2"/>
  <c r="L30" i="2" s="1"/>
  <c r="I29" i="2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U14" i="2"/>
  <c r="X14" i="2" s="1"/>
  <c r="U13" i="2"/>
  <c r="X13" i="2" s="1"/>
  <c r="U12" i="2"/>
  <c r="X12" i="2" s="1"/>
  <c r="U11" i="2"/>
  <c r="X11" i="2" s="1"/>
  <c r="U10" i="2"/>
  <c r="X10" i="2" s="1"/>
  <c r="U9" i="2"/>
  <c r="X9" i="2" s="1"/>
  <c r="U8" i="2"/>
  <c r="X8" i="2" s="1"/>
  <c r="U7" i="2"/>
  <c r="X7" i="2" s="1"/>
  <c r="U6" i="2"/>
  <c r="X6" i="2" s="1"/>
  <c r="O14" i="2"/>
  <c r="R14" i="2" s="1"/>
  <c r="O13" i="2"/>
  <c r="R13" i="2" s="1"/>
  <c r="O12" i="2"/>
  <c r="R12" i="2" s="1"/>
  <c r="O11" i="2"/>
  <c r="R11" i="2" s="1"/>
  <c r="O10" i="2"/>
  <c r="R10" i="2" s="1"/>
  <c r="O9" i="2"/>
  <c r="R9" i="2" s="1"/>
  <c r="O8" i="2"/>
  <c r="R8" i="2" s="1"/>
  <c r="O7" i="2"/>
  <c r="R7" i="2" s="1"/>
  <c r="O6" i="2"/>
  <c r="R6" i="2" s="1"/>
  <c r="I8" i="2"/>
  <c r="L8" i="2" s="1"/>
  <c r="I9" i="2"/>
  <c r="L9" i="2" s="1"/>
  <c r="I10" i="2"/>
  <c r="L10" i="2" s="1"/>
  <c r="I11" i="2"/>
  <c r="L11" i="2" s="1"/>
  <c r="I12" i="2"/>
  <c r="L12" i="2" s="1"/>
  <c r="I13" i="2"/>
  <c r="L13" i="2" s="1"/>
  <c r="I14" i="2"/>
  <c r="L14" i="2" s="1"/>
  <c r="I7" i="2"/>
  <c r="L7" i="2" s="1"/>
  <c r="I6" i="2"/>
  <c r="L6" i="2" s="1"/>
  <c r="C9" i="2" l="1"/>
  <c r="C14" i="2"/>
  <c r="C11" i="2"/>
  <c r="C8" i="2"/>
  <c r="C7" i="2"/>
  <c r="C19" i="2"/>
  <c r="F19" i="2" s="1"/>
  <c r="C18" i="2"/>
  <c r="F18" i="2" s="1"/>
  <c r="C13" i="2"/>
  <c r="C12" i="2"/>
  <c r="C10" i="2"/>
  <c r="C6" i="2"/>
  <c r="O49" i="2"/>
  <c r="R49" i="2" s="1"/>
  <c r="O32" i="2"/>
  <c r="R32" i="2" s="1"/>
  <c r="I32" i="2"/>
  <c r="L32" i="2" s="1"/>
  <c r="O15" i="2"/>
  <c r="R15" i="2" s="1"/>
  <c r="I15" i="2"/>
  <c r="L15" i="2" s="1"/>
  <c r="I49" i="2"/>
  <c r="L49" i="2" s="1"/>
  <c r="U49" i="2"/>
  <c r="X49" i="2" s="1"/>
  <c r="U32" i="2"/>
  <c r="X32" i="2" s="1"/>
  <c r="U15" i="2"/>
  <c r="X15" i="2" s="1"/>
  <c r="C15" i="2" l="1"/>
  <c r="F15" i="2" s="1"/>
  <c r="C29" i="2"/>
  <c r="F13" i="2"/>
  <c r="C23" i="2"/>
  <c r="F7" i="2"/>
  <c r="C24" i="2"/>
  <c r="F8" i="2"/>
  <c r="C22" i="2"/>
  <c r="F6" i="2"/>
  <c r="C27" i="2"/>
  <c r="F11" i="2"/>
  <c r="C26" i="2"/>
  <c r="F10" i="2"/>
  <c r="F14" i="2"/>
  <c r="C30" i="2"/>
  <c r="C28" i="2"/>
  <c r="F12" i="2"/>
  <c r="C25" i="2"/>
  <c r="F9" i="2"/>
  <c r="E22" i="2" l="1"/>
  <c r="E25" i="2"/>
  <c r="E28" i="2"/>
  <c r="E27" i="2"/>
  <c r="E26" i="2"/>
  <c r="E23" i="2"/>
  <c r="E30" i="2"/>
  <c r="E24" i="2"/>
  <c r="E29" i="2"/>
</calcChain>
</file>

<file path=xl/sharedStrings.xml><?xml version="1.0" encoding="utf-8"?>
<sst xmlns="http://schemas.openxmlformats.org/spreadsheetml/2006/main" count="232" uniqueCount="31">
  <si>
    <t>선/후공</t>
    <phoneticPr fontId="1" type="noConversion"/>
  </si>
  <si>
    <t>결과</t>
    <phoneticPr fontId="1" type="noConversion"/>
  </si>
  <si>
    <t>메모</t>
    <phoneticPr fontId="1" type="noConversion"/>
  </si>
  <si>
    <t>No</t>
    <phoneticPr fontId="1" type="noConversion"/>
  </si>
  <si>
    <t>내 직업</t>
    <phoneticPr fontId="1" type="noConversion"/>
  </si>
  <si>
    <t>상대 직업</t>
    <phoneticPr fontId="1" type="noConversion"/>
  </si>
  <si>
    <t>전사</t>
    <phoneticPr fontId="1" type="noConversion"/>
  </si>
  <si>
    <t>주술사</t>
    <phoneticPr fontId="1" type="noConversion"/>
  </si>
  <si>
    <t>도적</t>
    <phoneticPr fontId="1" type="noConversion"/>
  </si>
  <si>
    <t>성기사</t>
    <phoneticPr fontId="1" type="noConversion"/>
  </si>
  <si>
    <t>사냥꾼</t>
    <phoneticPr fontId="1" type="noConversion"/>
  </si>
  <si>
    <t>드루이드</t>
    <phoneticPr fontId="1" type="noConversion"/>
  </si>
  <si>
    <t>흑마법사</t>
    <phoneticPr fontId="1" type="noConversion"/>
  </si>
  <si>
    <t>마법사</t>
    <phoneticPr fontId="1" type="noConversion"/>
  </si>
  <si>
    <t>사제</t>
    <phoneticPr fontId="1" type="noConversion"/>
  </si>
  <si>
    <t>매치</t>
    <phoneticPr fontId="1" type="noConversion"/>
  </si>
  <si>
    <t>승리</t>
    <phoneticPr fontId="1" type="noConversion"/>
  </si>
  <si>
    <t>패배</t>
    <phoneticPr fontId="1" type="noConversion"/>
  </si>
  <si>
    <t>승률</t>
    <phoneticPr fontId="1" type="noConversion"/>
  </si>
  <si>
    <t>선공</t>
    <phoneticPr fontId="1" type="noConversion"/>
  </si>
  <si>
    <t>후공</t>
    <phoneticPr fontId="1" type="noConversion"/>
  </si>
  <si>
    <t>세부 직업 통계</t>
    <phoneticPr fontId="1" type="noConversion"/>
  </si>
  <si>
    <t>토탈</t>
    <phoneticPr fontId="1" type="noConversion"/>
  </si>
  <si>
    <t>승리</t>
    <phoneticPr fontId="1" type="noConversion"/>
  </si>
  <si>
    <t>패배</t>
    <phoneticPr fontId="1" type="noConversion"/>
  </si>
  <si>
    <t>토탈 통계</t>
    <phoneticPr fontId="1" type="noConversion"/>
  </si>
  <si>
    <t>직업</t>
    <phoneticPr fontId="1" type="noConversion"/>
  </si>
  <si>
    <t>매치</t>
    <phoneticPr fontId="1" type="noConversion"/>
  </si>
  <si>
    <t>등급</t>
    <phoneticPr fontId="1" type="noConversion"/>
  </si>
  <si>
    <t>매치 빈도수</t>
    <phoneticPr fontId="1" type="noConversion"/>
  </si>
  <si>
    <t>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</si>
</sst>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9" fontId="0" fillId="2" borderId="21" xfId="0" applyNumberFormat="1" applyFill="1" applyBorder="1" applyAlignment="1">
      <alignment horizontal="center" vertical="center"/>
    </xf>
    <xf numFmtId="9" fontId="0" fillId="2" borderId="22" xfId="0" applyNumberFormat="1" applyFill="1" applyBorder="1" applyAlignment="1">
      <alignment horizontal="center" vertical="center"/>
    </xf>
    <xf numFmtId="9" fontId="0" fillId="2" borderId="15" xfId="0" applyNumberForma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9" fontId="0" fillId="2" borderId="24" xfId="0" applyNumberForma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9" fontId="0" fillId="2" borderId="2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1">
    <cellStyle name="표준" xfId="0" builtinId="0"/>
  </cellStyles>
  <dxfs count="26">
    <dxf>
      <font>
        <b/>
        <i val="0"/>
        <color rgb="FFF8F59E"/>
      </font>
      <fill>
        <patternFill>
          <bgColor rgb="FFEC860A"/>
        </patternFill>
      </fill>
    </dxf>
    <dxf>
      <font>
        <b/>
        <i val="0"/>
        <color theme="0"/>
      </font>
      <fill>
        <patternFill>
          <bgColor rgb="FFFFCA56"/>
        </patternFill>
      </fill>
    </dxf>
    <dxf>
      <font>
        <b/>
        <i val="0"/>
        <color theme="0"/>
      </font>
      <fill>
        <patternFill>
          <bgColor rgb="FFDCC1A2"/>
        </patternFill>
      </fill>
    </dxf>
    <dxf>
      <font>
        <b/>
        <i val="0"/>
        <color theme="0"/>
      </font>
      <fill>
        <patternFill>
          <bgColor rgb="FFDCB071"/>
        </patternFill>
      </fill>
    </dxf>
    <dxf>
      <font>
        <b/>
        <i val="0"/>
        <color theme="0"/>
      </font>
      <fill>
        <patternFill>
          <bgColor rgb="FF99858A"/>
        </patternFill>
      </fill>
    </dxf>
    <dxf>
      <font>
        <b/>
        <i val="0"/>
        <color theme="0"/>
      </font>
      <fill>
        <patternFill>
          <bgColor rgb="FFA37B42"/>
        </patternFill>
      </fill>
    </dxf>
    <dxf>
      <fill>
        <patternFill>
          <bgColor rgb="FFC67A42"/>
        </patternFill>
      </fill>
    </dxf>
    <dxf>
      <fill>
        <patternFill>
          <bgColor rgb="FF5B82FF"/>
        </patternFill>
      </fill>
    </dxf>
    <dxf>
      <fill>
        <patternFill>
          <bgColor rgb="FFFFF468"/>
        </patternFill>
      </fill>
    </dxf>
    <dxf>
      <fill>
        <patternFill>
          <bgColor rgb="FFF48CBA"/>
        </patternFill>
      </fill>
    </dxf>
    <dxf>
      <fill>
        <patternFill>
          <bgColor rgb="FFAAD372"/>
        </patternFill>
      </fill>
    </dxf>
    <dxf>
      <fill>
        <patternFill>
          <bgColor rgb="FFFF6121"/>
        </patternFill>
      </fill>
    </dxf>
    <dxf>
      <fill>
        <patternFill>
          <bgColor rgb="FF68CCDB"/>
        </patternFill>
      </fill>
    </dxf>
    <dxf>
      <fill>
        <patternFill>
          <bgColor rgb="FF9382C9"/>
        </patternFill>
      </fill>
    </dxf>
    <dxf>
      <fill>
        <patternFill>
          <bgColor rgb="FFFFD69A"/>
        </patternFill>
      </fill>
    </dxf>
    <dxf>
      <fill>
        <patternFill>
          <bgColor rgb="FFC67A42"/>
        </patternFill>
      </fill>
    </dxf>
    <dxf>
      <fill>
        <patternFill>
          <bgColor rgb="FF5B82FF"/>
        </patternFill>
      </fill>
    </dxf>
    <dxf>
      <fill>
        <patternFill>
          <bgColor rgb="FFFFF468"/>
        </patternFill>
      </fill>
    </dxf>
    <dxf>
      <fill>
        <patternFill>
          <bgColor rgb="FFF48CBA"/>
        </patternFill>
      </fill>
    </dxf>
    <dxf>
      <fill>
        <patternFill>
          <bgColor rgb="FFAAD372"/>
        </patternFill>
      </fill>
    </dxf>
    <dxf>
      <fill>
        <patternFill>
          <bgColor rgb="FFFF6121"/>
        </patternFill>
      </fill>
    </dxf>
    <dxf>
      <fill>
        <patternFill>
          <bgColor rgb="FF68CCDB"/>
        </patternFill>
      </fill>
    </dxf>
    <dxf>
      <fill>
        <patternFill>
          <bgColor rgb="FF9382C9"/>
        </patternFill>
      </fill>
    </dxf>
    <dxf>
      <fill>
        <patternFill>
          <bgColor rgb="FFFFD69A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8F59E"/>
      <color rgb="FFEC860A"/>
      <color rgb="FFEBD86F"/>
      <color rgb="FFFFCA56"/>
      <color rgb="FFDCC1A2"/>
      <color rgb="FFDCB071"/>
      <color rgb="FFA37B42"/>
      <color rgb="FFEFBF7F"/>
      <color rgb="FF99858A"/>
      <color rgb="FF757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3</xdr:col>
          <xdr:colOff>9525</xdr:colOff>
          <xdr:row>35</xdr:row>
          <xdr:rowOff>19050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0</xdr:rowOff>
        </xdr:from>
        <xdr:to>
          <xdr:col>3</xdr:col>
          <xdr:colOff>9525</xdr:colOff>
          <xdr:row>38</xdr:row>
          <xdr:rowOff>0</xdr:rowOff>
        </xdr:to>
        <xdr:sp macro="" textlink="">
          <xdr:nvSpPr>
            <xdr:cNvPr id="2052" name="CommandButton3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2053" name="CommandButton4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3</xdr:col>
          <xdr:colOff>9525</xdr:colOff>
          <xdr:row>41</xdr:row>
          <xdr:rowOff>0</xdr:rowOff>
        </xdr:to>
        <xdr:sp macro="" textlink="">
          <xdr:nvSpPr>
            <xdr:cNvPr id="2054" name="CommandButton5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2055" name="CommandButton6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0</xdr:rowOff>
        </xdr:from>
        <xdr:to>
          <xdr:col>3</xdr:col>
          <xdr:colOff>9525</xdr:colOff>
          <xdr:row>44</xdr:row>
          <xdr:rowOff>0</xdr:rowOff>
        </xdr:to>
        <xdr:sp macro="" textlink="">
          <xdr:nvSpPr>
            <xdr:cNvPr id="2056" name="CommandButton7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2057" name="CommandButton8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0</xdr:rowOff>
        </xdr:from>
        <xdr:to>
          <xdr:col>3</xdr:col>
          <xdr:colOff>9525</xdr:colOff>
          <xdr:row>47</xdr:row>
          <xdr:rowOff>0</xdr:rowOff>
        </xdr:to>
        <xdr:sp macro="" textlink="">
          <xdr:nvSpPr>
            <xdr:cNvPr id="2058" name="CommandButton9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X53"/>
  <sheetViews>
    <sheetView tabSelected="1" workbookViewId="0">
      <selection activeCell="C27" sqref="C27:D27"/>
    </sheetView>
  </sheetViews>
  <sheetFormatPr defaultRowHeight="12" x14ac:dyDescent="0.2"/>
  <cols>
    <col min="1" max="1" width="2.28515625" style="4" customWidth="1"/>
    <col min="2" max="6" width="9.140625" style="4"/>
    <col min="7" max="7" width="4.42578125" style="4" customWidth="1"/>
    <col min="8" max="12" width="9.140625" style="4"/>
    <col min="13" max="13" width="2.28515625" style="4" customWidth="1"/>
    <col min="14" max="18" width="9.140625" style="4"/>
    <col min="19" max="19" width="2.28515625" style="4" customWidth="1"/>
    <col min="20" max="16384" width="9.140625" style="4"/>
  </cols>
  <sheetData>
    <row r="2" spans="2:24" x14ac:dyDescent="0.2">
      <c r="B2" s="45" t="s">
        <v>25</v>
      </c>
      <c r="C2" s="45"/>
      <c r="D2" s="45"/>
      <c r="E2" s="45"/>
      <c r="F2" s="45"/>
      <c r="H2" s="45" t="s">
        <v>21</v>
      </c>
      <c r="I2" s="45"/>
      <c r="J2" s="45"/>
      <c r="K2" s="45"/>
      <c r="L2" s="45"/>
    </row>
    <row r="3" spans="2:24" x14ac:dyDescent="0.2">
      <c r="B3" s="45"/>
      <c r="C3" s="45"/>
      <c r="D3" s="45"/>
      <c r="E3" s="45"/>
      <c r="F3" s="45"/>
      <c r="H3" s="45"/>
      <c r="I3" s="45"/>
      <c r="J3" s="45"/>
      <c r="K3" s="45"/>
      <c r="L3" s="45"/>
    </row>
    <row r="4" spans="2:24" ht="3" customHeight="1" x14ac:dyDescent="0.2"/>
    <row r="5" spans="2:24" ht="12.75" customHeight="1" thickBot="1" x14ac:dyDescent="0.25">
      <c r="B5" s="16" t="s">
        <v>26</v>
      </c>
      <c r="C5" s="6" t="s">
        <v>27</v>
      </c>
      <c r="D5" s="31" t="s">
        <v>16</v>
      </c>
      <c r="E5" s="6" t="s">
        <v>17</v>
      </c>
      <c r="F5" s="6" t="s">
        <v>18</v>
      </c>
      <c r="H5" s="16" t="s">
        <v>6</v>
      </c>
      <c r="I5" s="6" t="s">
        <v>15</v>
      </c>
      <c r="J5" s="6" t="s">
        <v>23</v>
      </c>
      <c r="K5" s="6" t="s">
        <v>24</v>
      </c>
      <c r="L5" s="6" t="s">
        <v>18</v>
      </c>
      <c r="N5" s="17" t="s">
        <v>7</v>
      </c>
      <c r="O5" s="6" t="s">
        <v>15</v>
      </c>
      <c r="P5" s="6" t="s">
        <v>16</v>
      </c>
      <c r="Q5" s="6" t="s">
        <v>17</v>
      </c>
      <c r="R5" s="6" t="s">
        <v>18</v>
      </c>
      <c r="T5" s="17" t="s">
        <v>8</v>
      </c>
      <c r="U5" s="6" t="s">
        <v>15</v>
      </c>
      <c r="V5" s="6" t="s">
        <v>16</v>
      </c>
      <c r="W5" s="6" t="s">
        <v>17</v>
      </c>
      <c r="X5" s="6" t="s">
        <v>18</v>
      </c>
    </row>
    <row r="6" spans="2:24" ht="12.75" thickTop="1" x14ac:dyDescent="0.2">
      <c r="B6" s="9" t="s">
        <v>6</v>
      </c>
      <c r="C6" s="7">
        <f>D6+E6</f>
        <v>0</v>
      </c>
      <c r="D6" s="30">
        <f t="shared" ref="D6:D11" si="0">$J6+$P6+$V6+$J23+$P23+$V23+$J40+$P40+$V40</f>
        <v>0</v>
      </c>
      <c r="E6" s="7">
        <f>$K6+$Q6+$W6+$K23+$Q23+$W23+$K40+$Q40+$W40</f>
        <v>0</v>
      </c>
      <c r="F6" s="22" t="str">
        <f>IFERROR(D6/C6,"No Game")</f>
        <v>No Game</v>
      </c>
      <c r="H6" s="9" t="s">
        <v>6</v>
      </c>
      <c r="I6" s="7">
        <f>J6+K6</f>
        <v>0</v>
      </c>
      <c r="J6" s="7"/>
      <c r="K6" s="7"/>
      <c r="L6" s="22" t="str">
        <f>IFERROR(J6/I6,"No Game")</f>
        <v>No Game</v>
      </c>
      <c r="N6" s="9" t="s">
        <v>6</v>
      </c>
      <c r="O6" s="7">
        <f>P6+Q6</f>
        <v>0</v>
      </c>
      <c r="P6" s="7"/>
      <c r="Q6" s="7"/>
      <c r="R6" s="22" t="str">
        <f>IFERROR(P6/O6,"No Game")</f>
        <v>No Game</v>
      </c>
      <c r="T6" s="9" t="s">
        <v>6</v>
      </c>
      <c r="U6" s="7">
        <f>V6+W6</f>
        <v>0</v>
      </c>
      <c r="V6" s="7"/>
      <c r="W6" s="7"/>
      <c r="X6" s="22" t="str">
        <f>IFERROR(V6/U6,"No Game")</f>
        <v>No Game</v>
      </c>
    </row>
    <row r="7" spans="2:24" x14ac:dyDescent="0.2">
      <c r="B7" s="10" t="s">
        <v>7</v>
      </c>
      <c r="C7" s="8">
        <f>D7+E7</f>
        <v>0</v>
      </c>
      <c r="D7" s="8">
        <f t="shared" si="0"/>
        <v>0</v>
      </c>
      <c r="E7" s="30">
        <f>$K7+$Q7+$W7+$K24+$Q24+$W24+$K41+$Q41+$W41</f>
        <v>0</v>
      </c>
      <c r="F7" s="23" t="str">
        <f>IFERROR(D7/C7,"No Game")</f>
        <v>No Game</v>
      </c>
      <c r="H7" s="10" t="s">
        <v>7</v>
      </c>
      <c r="I7" s="8">
        <f>J7+K7</f>
        <v>0</v>
      </c>
      <c r="J7" s="8"/>
      <c r="K7" s="8"/>
      <c r="L7" s="23" t="str">
        <f>IFERROR(J7/I7,"No Game")</f>
        <v>No Game</v>
      </c>
      <c r="N7" s="10" t="s">
        <v>7</v>
      </c>
      <c r="O7" s="8">
        <f>P7+Q7</f>
        <v>0</v>
      </c>
      <c r="P7" s="8"/>
      <c r="Q7" s="8"/>
      <c r="R7" s="23" t="str">
        <f>IFERROR(P7/O7,"No Game")</f>
        <v>No Game</v>
      </c>
      <c r="T7" s="10" t="s">
        <v>7</v>
      </c>
      <c r="U7" s="8">
        <f>V7+W7</f>
        <v>0</v>
      </c>
      <c r="V7" s="8"/>
      <c r="W7" s="8"/>
      <c r="X7" s="23" t="str">
        <f>IFERROR(V7/U7,"No Game")</f>
        <v>No Game</v>
      </c>
    </row>
    <row r="8" spans="2:24" x14ac:dyDescent="0.2">
      <c r="B8" s="10" t="s">
        <v>8</v>
      </c>
      <c r="C8" s="8">
        <f t="shared" ref="C8:C14" si="1">D8+E8</f>
        <v>0</v>
      </c>
      <c r="D8" s="8">
        <f t="shared" si="0"/>
        <v>0</v>
      </c>
      <c r="E8" s="30">
        <f t="shared" ref="E8:E14" si="2">$K8+$Q8+$W8+$K25+$Q25+$W25+$K42+$Q42+$W42</f>
        <v>0</v>
      </c>
      <c r="F8" s="23" t="str">
        <f t="shared" ref="F8:F15" si="3">IFERROR(D8/C8,"No Game")</f>
        <v>No Game</v>
      </c>
      <c r="H8" s="10" t="s">
        <v>8</v>
      </c>
      <c r="I8" s="8">
        <f t="shared" ref="I8:I14" si="4">J8+K8</f>
        <v>0</v>
      </c>
      <c r="J8" s="8"/>
      <c r="K8" s="8"/>
      <c r="L8" s="23" t="str">
        <f t="shared" ref="L8:L15" si="5">IFERROR(J8/I8,"No Game")</f>
        <v>No Game</v>
      </c>
      <c r="N8" s="10" t="s">
        <v>8</v>
      </c>
      <c r="O8" s="8">
        <f t="shared" ref="O8:O14" si="6">P8+Q8</f>
        <v>0</v>
      </c>
      <c r="P8" s="8"/>
      <c r="Q8" s="8"/>
      <c r="R8" s="23" t="str">
        <f t="shared" ref="R8:R15" si="7">IFERROR(P8/O8,"No Game")</f>
        <v>No Game</v>
      </c>
      <c r="T8" s="10" t="s">
        <v>8</v>
      </c>
      <c r="U8" s="8">
        <f t="shared" ref="U8:U14" si="8">V8+W8</f>
        <v>0</v>
      </c>
      <c r="V8" s="8"/>
      <c r="W8" s="8"/>
      <c r="X8" s="23" t="str">
        <f t="shared" ref="X8:X15" si="9">IFERROR(V8/U8,"No Game")</f>
        <v>No Game</v>
      </c>
    </row>
    <row r="9" spans="2:24" x14ac:dyDescent="0.2">
      <c r="B9" s="10" t="s">
        <v>9</v>
      </c>
      <c r="C9" s="8">
        <f t="shared" si="1"/>
        <v>0</v>
      </c>
      <c r="D9" s="8">
        <f t="shared" si="0"/>
        <v>0</v>
      </c>
      <c r="E9" s="30">
        <f t="shared" si="2"/>
        <v>0</v>
      </c>
      <c r="F9" s="23" t="str">
        <f t="shared" si="3"/>
        <v>No Game</v>
      </c>
      <c r="H9" s="10" t="s">
        <v>9</v>
      </c>
      <c r="I9" s="8">
        <f t="shared" si="4"/>
        <v>0</v>
      </c>
      <c r="J9" s="8"/>
      <c r="K9" s="8"/>
      <c r="L9" s="23" t="str">
        <f t="shared" si="5"/>
        <v>No Game</v>
      </c>
      <c r="N9" s="10" t="s">
        <v>9</v>
      </c>
      <c r="O9" s="8">
        <f t="shared" si="6"/>
        <v>0</v>
      </c>
      <c r="P9" s="8"/>
      <c r="Q9" s="8"/>
      <c r="R9" s="23" t="str">
        <f t="shared" si="7"/>
        <v>No Game</v>
      </c>
      <c r="T9" s="10" t="s">
        <v>9</v>
      </c>
      <c r="U9" s="8">
        <f t="shared" si="8"/>
        <v>0</v>
      </c>
      <c r="V9" s="8"/>
      <c r="W9" s="8"/>
      <c r="X9" s="23" t="str">
        <f t="shared" si="9"/>
        <v>No Game</v>
      </c>
    </row>
    <row r="10" spans="2:24" x14ac:dyDescent="0.2">
      <c r="B10" s="10" t="s">
        <v>10</v>
      </c>
      <c r="C10" s="8">
        <f t="shared" si="1"/>
        <v>0</v>
      </c>
      <c r="D10" s="8">
        <f t="shared" si="0"/>
        <v>0</v>
      </c>
      <c r="E10" s="30">
        <f t="shared" si="2"/>
        <v>0</v>
      </c>
      <c r="F10" s="23" t="str">
        <f t="shared" si="3"/>
        <v>No Game</v>
      </c>
      <c r="H10" s="10" t="s">
        <v>10</v>
      </c>
      <c r="I10" s="8">
        <f t="shared" si="4"/>
        <v>0</v>
      </c>
      <c r="J10" s="8"/>
      <c r="K10" s="8"/>
      <c r="L10" s="23" t="str">
        <f t="shared" si="5"/>
        <v>No Game</v>
      </c>
      <c r="N10" s="10" t="s">
        <v>10</v>
      </c>
      <c r="O10" s="8">
        <f t="shared" si="6"/>
        <v>0</v>
      </c>
      <c r="P10" s="8"/>
      <c r="Q10" s="8"/>
      <c r="R10" s="23" t="str">
        <f t="shared" si="7"/>
        <v>No Game</v>
      </c>
      <c r="T10" s="10" t="s">
        <v>10</v>
      </c>
      <c r="U10" s="8">
        <f t="shared" si="8"/>
        <v>0</v>
      </c>
      <c r="V10" s="8"/>
      <c r="W10" s="8"/>
      <c r="X10" s="23" t="str">
        <f t="shared" si="9"/>
        <v>No Game</v>
      </c>
    </row>
    <row r="11" spans="2:24" x14ac:dyDescent="0.2">
      <c r="B11" s="10" t="s">
        <v>11</v>
      </c>
      <c r="C11" s="8">
        <f t="shared" si="1"/>
        <v>0</v>
      </c>
      <c r="D11" s="8">
        <f t="shared" si="0"/>
        <v>0</v>
      </c>
      <c r="E11" s="30">
        <f t="shared" si="2"/>
        <v>0</v>
      </c>
      <c r="F11" s="23" t="str">
        <f t="shared" si="3"/>
        <v>No Game</v>
      </c>
      <c r="H11" s="10" t="s">
        <v>11</v>
      </c>
      <c r="I11" s="8">
        <f t="shared" si="4"/>
        <v>0</v>
      </c>
      <c r="J11" s="8"/>
      <c r="K11" s="8"/>
      <c r="L11" s="23" t="str">
        <f t="shared" si="5"/>
        <v>No Game</v>
      </c>
      <c r="N11" s="10" t="s">
        <v>11</v>
      </c>
      <c r="O11" s="8">
        <f t="shared" si="6"/>
        <v>0</v>
      </c>
      <c r="P11" s="8"/>
      <c r="Q11" s="8"/>
      <c r="R11" s="23" t="str">
        <f t="shared" si="7"/>
        <v>No Game</v>
      </c>
      <c r="T11" s="10" t="s">
        <v>11</v>
      </c>
      <c r="U11" s="8">
        <f t="shared" si="8"/>
        <v>0</v>
      </c>
      <c r="V11" s="8"/>
      <c r="W11" s="8"/>
      <c r="X11" s="23" t="str">
        <f t="shared" si="9"/>
        <v>No Game</v>
      </c>
    </row>
    <row r="12" spans="2:24" x14ac:dyDescent="0.2">
      <c r="B12" s="10" t="s">
        <v>12</v>
      </c>
      <c r="C12" s="8">
        <f t="shared" si="1"/>
        <v>0</v>
      </c>
      <c r="D12" s="8">
        <f>$J12+$P12+$V12+$J29+$P29+$V29+$J46+$P46+$V46</f>
        <v>0</v>
      </c>
      <c r="E12" s="30">
        <f t="shared" si="2"/>
        <v>0</v>
      </c>
      <c r="F12" s="23" t="str">
        <f t="shared" si="3"/>
        <v>No Game</v>
      </c>
      <c r="H12" s="10" t="s">
        <v>12</v>
      </c>
      <c r="I12" s="8">
        <f t="shared" si="4"/>
        <v>0</v>
      </c>
      <c r="J12" s="8"/>
      <c r="K12" s="8"/>
      <c r="L12" s="23" t="str">
        <f t="shared" si="5"/>
        <v>No Game</v>
      </c>
      <c r="N12" s="10" t="s">
        <v>12</v>
      </c>
      <c r="O12" s="8">
        <f t="shared" si="6"/>
        <v>0</v>
      </c>
      <c r="P12" s="8"/>
      <c r="Q12" s="8"/>
      <c r="R12" s="23" t="str">
        <f t="shared" si="7"/>
        <v>No Game</v>
      </c>
      <c r="T12" s="10" t="s">
        <v>12</v>
      </c>
      <c r="U12" s="8">
        <f t="shared" si="8"/>
        <v>0</v>
      </c>
      <c r="V12" s="8"/>
      <c r="W12" s="8"/>
      <c r="X12" s="23" t="str">
        <f t="shared" si="9"/>
        <v>No Game</v>
      </c>
    </row>
    <row r="13" spans="2:24" x14ac:dyDescent="0.2">
      <c r="B13" s="10" t="s">
        <v>13</v>
      </c>
      <c r="C13" s="8">
        <f t="shared" si="1"/>
        <v>0</v>
      </c>
      <c r="D13" s="8">
        <f>$J13+$P13+$V13+$J30+$P30+$V30+$J47+$P47+$V47</f>
        <v>0</v>
      </c>
      <c r="E13" s="30">
        <f t="shared" si="2"/>
        <v>0</v>
      </c>
      <c r="F13" s="23" t="str">
        <f t="shared" si="3"/>
        <v>No Game</v>
      </c>
      <c r="H13" s="10" t="s">
        <v>13</v>
      </c>
      <c r="I13" s="8">
        <f t="shared" si="4"/>
        <v>0</v>
      </c>
      <c r="J13" s="8"/>
      <c r="K13" s="8"/>
      <c r="L13" s="23" t="str">
        <f t="shared" si="5"/>
        <v>No Game</v>
      </c>
      <c r="N13" s="10" t="s">
        <v>13</v>
      </c>
      <c r="O13" s="8">
        <f t="shared" si="6"/>
        <v>0</v>
      </c>
      <c r="P13" s="8"/>
      <c r="Q13" s="8"/>
      <c r="R13" s="23" t="str">
        <f t="shared" si="7"/>
        <v>No Game</v>
      </c>
      <c r="T13" s="10" t="s">
        <v>13</v>
      </c>
      <c r="U13" s="8">
        <f t="shared" si="8"/>
        <v>0</v>
      </c>
      <c r="V13" s="8"/>
      <c r="W13" s="8"/>
      <c r="X13" s="23" t="str">
        <f t="shared" si="9"/>
        <v>No Game</v>
      </c>
    </row>
    <row r="14" spans="2:24" x14ac:dyDescent="0.2">
      <c r="B14" s="10" t="s">
        <v>14</v>
      </c>
      <c r="C14" s="8">
        <f t="shared" si="1"/>
        <v>0</v>
      </c>
      <c r="D14" s="8">
        <f t="shared" ref="D14" si="10">$J14+$P14+$V14+$J31+$P31+$V31+$J48+$P48+$V48</f>
        <v>0</v>
      </c>
      <c r="E14" s="30">
        <f t="shared" si="2"/>
        <v>0</v>
      </c>
      <c r="F14" s="23" t="str">
        <f t="shared" si="3"/>
        <v>No Game</v>
      </c>
      <c r="H14" s="10" t="s">
        <v>14</v>
      </c>
      <c r="I14" s="8">
        <f t="shared" si="4"/>
        <v>0</v>
      </c>
      <c r="J14" s="8"/>
      <c r="K14" s="8"/>
      <c r="L14" s="23" t="str">
        <f t="shared" si="5"/>
        <v>No Game</v>
      </c>
      <c r="N14" s="10" t="s">
        <v>14</v>
      </c>
      <c r="O14" s="8">
        <f t="shared" si="6"/>
        <v>0</v>
      </c>
      <c r="P14" s="8"/>
      <c r="Q14" s="8"/>
      <c r="R14" s="23" t="str">
        <f t="shared" si="7"/>
        <v>No Game</v>
      </c>
      <c r="T14" s="10" t="s">
        <v>14</v>
      </c>
      <c r="U14" s="8">
        <f t="shared" si="8"/>
        <v>0</v>
      </c>
      <c r="V14" s="8"/>
      <c r="W14" s="8"/>
      <c r="X14" s="23" t="str">
        <f t="shared" si="9"/>
        <v>No Game</v>
      </c>
    </row>
    <row r="15" spans="2:24" x14ac:dyDescent="0.2">
      <c r="B15" s="10" t="s">
        <v>22</v>
      </c>
      <c r="C15" s="8">
        <f>SUM(C6:C14)</f>
        <v>0</v>
      </c>
      <c r="D15" s="8">
        <f t="shared" ref="D15:E15" si="11">SUM(D6:D14)</f>
        <v>0</v>
      </c>
      <c r="E15" s="8">
        <f t="shared" si="11"/>
        <v>0</v>
      </c>
      <c r="F15" s="23" t="str">
        <f t="shared" si="3"/>
        <v>No Game</v>
      </c>
      <c r="H15" s="10" t="s">
        <v>22</v>
      </c>
      <c r="I15" s="8">
        <f>SUM(I6:I14)</f>
        <v>0</v>
      </c>
      <c r="J15" s="8">
        <f>SUM(J6:J14)</f>
        <v>0</v>
      </c>
      <c r="K15" s="8">
        <f>SUM(K6:K14)</f>
        <v>0</v>
      </c>
      <c r="L15" s="23" t="str">
        <f t="shared" si="5"/>
        <v>No Game</v>
      </c>
      <c r="N15" s="10" t="s">
        <v>22</v>
      </c>
      <c r="O15" s="8">
        <f>SUM(O6:O14)</f>
        <v>0</v>
      </c>
      <c r="P15" s="8">
        <f>SUM(P6:P14)</f>
        <v>0</v>
      </c>
      <c r="Q15" s="8">
        <f>SUM(Q6:Q14)</f>
        <v>0</v>
      </c>
      <c r="R15" s="23" t="str">
        <f t="shared" si="7"/>
        <v>No Game</v>
      </c>
      <c r="T15" s="10" t="s">
        <v>22</v>
      </c>
      <c r="U15" s="8">
        <f>SUM(U6:U14)</f>
        <v>0</v>
      </c>
      <c r="V15" s="8">
        <f>SUM(V6:V14)</f>
        <v>0</v>
      </c>
      <c r="W15" s="8">
        <f>SUM(W6:W14)</f>
        <v>0</v>
      </c>
      <c r="X15" s="23" t="str">
        <f t="shared" si="9"/>
        <v>No Game</v>
      </c>
    </row>
    <row r="16" spans="2:24" ht="3" customHeight="1" x14ac:dyDescent="0.2"/>
    <row r="17" spans="2:24" x14ac:dyDescent="0.2">
      <c r="B17" s="11"/>
      <c r="C17" s="5" t="s">
        <v>15</v>
      </c>
      <c r="D17" s="5" t="s">
        <v>16</v>
      </c>
      <c r="E17" s="5" t="s">
        <v>17</v>
      </c>
      <c r="F17" s="5" t="s">
        <v>18</v>
      </c>
      <c r="H17" s="11"/>
      <c r="I17" s="5" t="s">
        <v>15</v>
      </c>
      <c r="J17" s="5" t="s">
        <v>23</v>
      </c>
      <c r="K17" s="5" t="s">
        <v>24</v>
      </c>
      <c r="L17" s="5" t="s">
        <v>18</v>
      </c>
      <c r="N17" s="11"/>
      <c r="O17" s="5" t="s">
        <v>15</v>
      </c>
      <c r="P17" s="5" t="s">
        <v>16</v>
      </c>
      <c r="Q17" s="5" t="s">
        <v>17</v>
      </c>
      <c r="R17" s="5" t="s">
        <v>18</v>
      </c>
      <c r="T17" s="11"/>
      <c r="U17" s="5" t="s">
        <v>15</v>
      </c>
      <c r="V17" s="5" t="s">
        <v>16</v>
      </c>
      <c r="W17" s="5" t="s">
        <v>17</v>
      </c>
      <c r="X17" s="5" t="s">
        <v>18</v>
      </c>
    </row>
    <row r="18" spans="2:24" x14ac:dyDescent="0.2">
      <c r="B18" s="5" t="s">
        <v>19</v>
      </c>
      <c r="C18" s="10">
        <f>D18+E18</f>
        <v>0</v>
      </c>
      <c r="D18" s="8">
        <f>J18+P18+V18+J35+P35+V35+J52+P52+V52</f>
        <v>0</v>
      </c>
      <c r="E18" s="8">
        <f>K18+Q18+W18+K35+Q35+W35+K52+Q52+W52</f>
        <v>0</v>
      </c>
      <c r="F18" s="23" t="str">
        <f t="shared" ref="F18:F19" si="12">IFERROR(D18/C18,"No Game")</f>
        <v>No Game</v>
      </c>
      <c r="H18" s="5" t="s">
        <v>19</v>
      </c>
      <c r="I18" s="10">
        <f>J18+K18</f>
        <v>0</v>
      </c>
      <c r="J18" s="8"/>
      <c r="K18" s="8"/>
      <c r="L18" s="23" t="str">
        <f t="shared" ref="L18:L19" si="13">IFERROR(J18/I18,"No Game")</f>
        <v>No Game</v>
      </c>
      <c r="N18" s="5" t="s">
        <v>19</v>
      </c>
      <c r="O18" s="10">
        <f>P18+Q18</f>
        <v>0</v>
      </c>
      <c r="P18" s="8"/>
      <c r="Q18" s="8"/>
      <c r="R18" s="23" t="str">
        <f t="shared" ref="R18:R19" si="14">IFERROR(P18/O18,"No Game")</f>
        <v>No Game</v>
      </c>
      <c r="T18" s="5" t="s">
        <v>19</v>
      </c>
      <c r="U18" s="10">
        <f>V18+W18</f>
        <v>0</v>
      </c>
      <c r="V18" s="8"/>
      <c r="W18" s="8"/>
      <c r="X18" s="23" t="str">
        <f t="shared" ref="X18:X19" si="15">IFERROR(V18/U18,"No Game")</f>
        <v>No Game</v>
      </c>
    </row>
    <row r="19" spans="2:24" x14ac:dyDescent="0.2">
      <c r="B19" s="5" t="s">
        <v>20</v>
      </c>
      <c r="C19" s="10">
        <f>D19+E19</f>
        <v>0</v>
      </c>
      <c r="D19" s="8">
        <f>J19+P19+V19+J36+P36+V36+J53+P53+V53</f>
        <v>0</v>
      </c>
      <c r="E19" s="8">
        <f>K19+Q19+W19+K36+Q36+W36+K53+Q53+W53</f>
        <v>0</v>
      </c>
      <c r="F19" s="23" t="str">
        <f t="shared" si="12"/>
        <v>No Game</v>
      </c>
      <c r="H19" s="5" t="s">
        <v>20</v>
      </c>
      <c r="I19" s="10">
        <f>J19+K19</f>
        <v>0</v>
      </c>
      <c r="J19" s="8"/>
      <c r="K19" s="8"/>
      <c r="L19" s="23" t="str">
        <f t="shared" si="13"/>
        <v>No Game</v>
      </c>
      <c r="N19" s="5" t="s">
        <v>20</v>
      </c>
      <c r="O19" s="10">
        <f>P19+Q19</f>
        <v>0</v>
      </c>
      <c r="P19" s="8"/>
      <c r="Q19" s="8"/>
      <c r="R19" s="23" t="str">
        <f t="shared" si="14"/>
        <v>No Game</v>
      </c>
      <c r="T19" s="5" t="s">
        <v>20</v>
      </c>
      <c r="U19" s="10">
        <f>V19+W19</f>
        <v>0</v>
      </c>
      <c r="V19" s="8"/>
      <c r="W19" s="8"/>
      <c r="X19" s="23" t="str">
        <f t="shared" si="15"/>
        <v>No Game</v>
      </c>
    </row>
    <row r="21" spans="2:24" ht="14.25" thickBot="1" x14ac:dyDescent="0.25">
      <c r="B21" s="16" t="s">
        <v>26</v>
      </c>
      <c r="C21" s="46" t="s">
        <v>15</v>
      </c>
      <c r="D21" s="47"/>
      <c r="E21" s="46" t="s">
        <v>29</v>
      </c>
      <c r="F21" s="47"/>
    </row>
    <row r="22" spans="2:24" ht="12.75" customHeight="1" thickTop="1" thickBot="1" x14ac:dyDescent="0.25">
      <c r="B22" s="9" t="s">
        <v>6</v>
      </c>
      <c r="C22" s="48">
        <f t="shared" ref="C22:C30" si="16">C6</f>
        <v>0</v>
      </c>
      <c r="D22" s="49"/>
      <c r="E22" s="33" t="str">
        <f>IFERROR(C22/(SUM($C$22:$D$31)),"No Game")</f>
        <v>No Game</v>
      </c>
      <c r="F22" s="34"/>
      <c r="H22" s="17" t="s">
        <v>9</v>
      </c>
      <c r="I22" s="6" t="s">
        <v>15</v>
      </c>
      <c r="J22" s="6" t="s">
        <v>16</v>
      </c>
      <c r="K22" s="6" t="s">
        <v>17</v>
      </c>
      <c r="L22" s="6" t="s">
        <v>18</v>
      </c>
      <c r="N22" s="17" t="s">
        <v>10</v>
      </c>
      <c r="O22" s="6" t="s">
        <v>15</v>
      </c>
      <c r="P22" s="6" t="s">
        <v>16</v>
      </c>
      <c r="Q22" s="6" t="s">
        <v>17</v>
      </c>
      <c r="R22" s="6" t="s">
        <v>18</v>
      </c>
      <c r="T22" s="17" t="s">
        <v>11</v>
      </c>
      <c r="U22" s="6" t="s">
        <v>15</v>
      </c>
      <c r="V22" s="6" t="s">
        <v>16</v>
      </c>
      <c r="W22" s="6" t="s">
        <v>17</v>
      </c>
      <c r="X22" s="6" t="s">
        <v>18</v>
      </c>
    </row>
    <row r="23" spans="2:24" ht="12.75" thickTop="1" x14ac:dyDescent="0.2">
      <c r="B23" s="10" t="s">
        <v>7</v>
      </c>
      <c r="C23" s="40">
        <f t="shared" si="16"/>
        <v>0</v>
      </c>
      <c r="D23" s="41"/>
      <c r="E23" s="35" t="str">
        <f>IFERROR(C23/(SUM($C$22:$D$31)),"No Game")</f>
        <v>No Game</v>
      </c>
      <c r="F23" s="36"/>
      <c r="H23" s="9" t="s">
        <v>6</v>
      </c>
      <c r="I23" s="7">
        <f>J23+K23</f>
        <v>0</v>
      </c>
      <c r="J23" s="7"/>
      <c r="K23" s="7"/>
      <c r="L23" s="22" t="str">
        <f>IFERROR(J23/I23,"No Game")</f>
        <v>No Game</v>
      </c>
      <c r="N23" s="9" t="s">
        <v>6</v>
      </c>
      <c r="O23" s="7">
        <f>P23+Q23</f>
        <v>0</v>
      </c>
      <c r="P23" s="7"/>
      <c r="Q23" s="7"/>
      <c r="R23" s="22" t="str">
        <f>IFERROR(P23/O23,"No Game")</f>
        <v>No Game</v>
      </c>
      <c r="T23" s="9" t="s">
        <v>6</v>
      </c>
      <c r="U23" s="7">
        <f>V23+W23</f>
        <v>0</v>
      </c>
      <c r="V23" s="7"/>
      <c r="W23" s="7"/>
      <c r="X23" s="22" t="str">
        <f>IFERROR(V23/U23,"No Game")</f>
        <v>No Game</v>
      </c>
    </row>
    <row r="24" spans="2:24" x14ac:dyDescent="0.2">
      <c r="B24" s="10" t="s">
        <v>8</v>
      </c>
      <c r="C24" s="40">
        <f t="shared" si="16"/>
        <v>0</v>
      </c>
      <c r="D24" s="41"/>
      <c r="E24" s="35" t="str">
        <f t="shared" ref="E24:E30" si="17">IFERROR(C24/(SUM($C$22:$D$31)),"No Game")</f>
        <v>No Game</v>
      </c>
      <c r="F24" s="36"/>
      <c r="G24" s="15"/>
      <c r="H24" s="10" t="s">
        <v>7</v>
      </c>
      <c r="I24" s="8">
        <f>J24+K24</f>
        <v>0</v>
      </c>
      <c r="J24" s="8"/>
      <c r="K24" s="8"/>
      <c r="L24" s="23" t="str">
        <f>IFERROR(J24/I24,"No Game")</f>
        <v>No Game</v>
      </c>
      <c r="N24" s="10" t="s">
        <v>7</v>
      </c>
      <c r="O24" s="8">
        <f>P24+Q24</f>
        <v>0</v>
      </c>
      <c r="P24" s="8"/>
      <c r="Q24" s="8"/>
      <c r="R24" s="23" t="str">
        <f>IFERROR(P24/O24,"No Game")</f>
        <v>No Game</v>
      </c>
      <c r="T24" s="10" t="s">
        <v>7</v>
      </c>
      <c r="U24" s="8">
        <f>V24+W24</f>
        <v>0</v>
      </c>
      <c r="V24" s="8"/>
      <c r="W24" s="8"/>
      <c r="X24" s="23" t="str">
        <f>IFERROR(V24/U24,"No Game")</f>
        <v>No Game</v>
      </c>
    </row>
    <row r="25" spans="2:24" x14ac:dyDescent="0.2">
      <c r="B25" s="10" t="s">
        <v>9</v>
      </c>
      <c r="C25" s="40">
        <f t="shared" si="16"/>
        <v>0</v>
      </c>
      <c r="D25" s="41"/>
      <c r="E25" s="35" t="str">
        <f t="shared" si="17"/>
        <v>No Game</v>
      </c>
      <c r="F25" s="36"/>
      <c r="G25" s="15"/>
      <c r="H25" s="10" t="s">
        <v>8</v>
      </c>
      <c r="I25" s="8">
        <f t="shared" ref="I25:I31" si="18">J25+K25</f>
        <v>0</v>
      </c>
      <c r="J25" s="8"/>
      <c r="K25" s="8"/>
      <c r="L25" s="23" t="str">
        <f t="shared" ref="L25:L32" si="19">IFERROR(J25/I25,"No Game")</f>
        <v>No Game</v>
      </c>
      <c r="N25" s="10" t="s">
        <v>8</v>
      </c>
      <c r="O25" s="8">
        <f t="shared" ref="O25:O31" si="20">P25+Q25</f>
        <v>0</v>
      </c>
      <c r="P25" s="8"/>
      <c r="Q25" s="8"/>
      <c r="R25" s="23" t="str">
        <f t="shared" ref="R25:R32" si="21">IFERROR(P25/O25,"No Game")</f>
        <v>No Game</v>
      </c>
      <c r="T25" s="10" t="s">
        <v>8</v>
      </c>
      <c r="U25" s="8">
        <f t="shared" ref="U25:U31" si="22">V25+W25</f>
        <v>0</v>
      </c>
      <c r="V25" s="8"/>
      <c r="W25" s="8"/>
      <c r="X25" s="23" t="str">
        <f t="shared" ref="X25:X32" si="23">IFERROR(V25/U25,"No Game")</f>
        <v>No Game</v>
      </c>
    </row>
    <row r="26" spans="2:24" x14ac:dyDescent="0.2">
      <c r="B26" s="10" t="s">
        <v>10</v>
      </c>
      <c r="C26" s="40">
        <f t="shared" si="16"/>
        <v>0</v>
      </c>
      <c r="D26" s="41"/>
      <c r="E26" s="35" t="str">
        <f t="shared" si="17"/>
        <v>No Game</v>
      </c>
      <c r="F26" s="36"/>
      <c r="G26" s="15"/>
      <c r="H26" s="10" t="s">
        <v>9</v>
      </c>
      <c r="I26" s="8">
        <f t="shared" si="18"/>
        <v>0</v>
      </c>
      <c r="J26" s="8"/>
      <c r="K26" s="8"/>
      <c r="L26" s="23" t="str">
        <f t="shared" si="19"/>
        <v>No Game</v>
      </c>
      <c r="N26" s="10" t="s">
        <v>9</v>
      </c>
      <c r="O26" s="8">
        <f t="shared" si="20"/>
        <v>0</v>
      </c>
      <c r="P26" s="8"/>
      <c r="Q26" s="8"/>
      <c r="R26" s="23" t="str">
        <f t="shared" si="21"/>
        <v>No Game</v>
      </c>
      <c r="T26" s="10" t="s">
        <v>9</v>
      </c>
      <c r="U26" s="8">
        <f t="shared" si="22"/>
        <v>0</v>
      </c>
      <c r="V26" s="8"/>
      <c r="W26" s="8"/>
      <c r="X26" s="23" t="str">
        <f t="shared" si="23"/>
        <v>No Game</v>
      </c>
    </row>
    <row r="27" spans="2:24" x14ac:dyDescent="0.2">
      <c r="B27" s="10" t="s">
        <v>11</v>
      </c>
      <c r="C27" s="40">
        <f t="shared" si="16"/>
        <v>0</v>
      </c>
      <c r="D27" s="41"/>
      <c r="E27" s="35" t="str">
        <f t="shared" si="17"/>
        <v>No Game</v>
      </c>
      <c r="F27" s="36"/>
      <c r="G27" s="15"/>
      <c r="H27" s="10" t="s">
        <v>10</v>
      </c>
      <c r="I27" s="8">
        <f t="shared" si="18"/>
        <v>0</v>
      </c>
      <c r="J27" s="8"/>
      <c r="K27" s="8"/>
      <c r="L27" s="23" t="str">
        <f t="shared" si="19"/>
        <v>No Game</v>
      </c>
      <c r="N27" s="10" t="s">
        <v>10</v>
      </c>
      <c r="O27" s="8">
        <f t="shared" si="20"/>
        <v>0</v>
      </c>
      <c r="P27" s="8"/>
      <c r="Q27" s="8"/>
      <c r="R27" s="23" t="str">
        <f t="shared" si="21"/>
        <v>No Game</v>
      </c>
      <c r="T27" s="10" t="s">
        <v>10</v>
      </c>
      <c r="U27" s="8">
        <f t="shared" si="22"/>
        <v>0</v>
      </c>
      <c r="V27" s="8"/>
      <c r="W27" s="8"/>
      <c r="X27" s="23" t="str">
        <f t="shared" si="23"/>
        <v>No Game</v>
      </c>
    </row>
    <row r="28" spans="2:24" x14ac:dyDescent="0.2">
      <c r="B28" s="10" t="s">
        <v>12</v>
      </c>
      <c r="C28" s="40">
        <f t="shared" si="16"/>
        <v>0</v>
      </c>
      <c r="D28" s="41"/>
      <c r="E28" s="35" t="str">
        <f t="shared" si="17"/>
        <v>No Game</v>
      </c>
      <c r="F28" s="36"/>
      <c r="G28" s="15"/>
      <c r="H28" s="10" t="s">
        <v>11</v>
      </c>
      <c r="I28" s="8">
        <f t="shared" si="18"/>
        <v>0</v>
      </c>
      <c r="J28" s="8"/>
      <c r="K28" s="8"/>
      <c r="L28" s="23" t="str">
        <f t="shared" si="19"/>
        <v>No Game</v>
      </c>
      <c r="N28" s="10" t="s">
        <v>11</v>
      </c>
      <c r="O28" s="8">
        <f t="shared" si="20"/>
        <v>0</v>
      </c>
      <c r="P28" s="8"/>
      <c r="Q28" s="8"/>
      <c r="R28" s="23" t="str">
        <f t="shared" si="21"/>
        <v>No Game</v>
      </c>
      <c r="T28" s="10" t="s">
        <v>11</v>
      </c>
      <c r="U28" s="8">
        <f t="shared" si="22"/>
        <v>0</v>
      </c>
      <c r="V28" s="8"/>
      <c r="W28" s="8"/>
      <c r="X28" s="23" t="str">
        <f t="shared" si="23"/>
        <v>No Game</v>
      </c>
    </row>
    <row r="29" spans="2:24" x14ac:dyDescent="0.2">
      <c r="B29" s="10" t="s">
        <v>13</v>
      </c>
      <c r="C29" s="40">
        <f t="shared" si="16"/>
        <v>0</v>
      </c>
      <c r="D29" s="41"/>
      <c r="E29" s="35" t="str">
        <f t="shared" si="17"/>
        <v>No Game</v>
      </c>
      <c r="F29" s="36"/>
      <c r="G29" s="15"/>
      <c r="H29" s="10" t="s">
        <v>12</v>
      </c>
      <c r="I29" s="8">
        <f t="shared" si="18"/>
        <v>0</v>
      </c>
      <c r="J29" s="8"/>
      <c r="K29" s="8"/>
      <c r="L29" s="23" t="s">
        <v>30</v>
      </c>
      <c r="N29" s="10" t="s">
        <v>12</v>
      </c>
      <c r="O29" s="8">
        <f t="shared" si="20"/>
        <v>0</v>
      </c>
      <c r="P29" s="8"/>
      <c r="Q29" s="8"/>
      <c r="R29" s="23" t="str">
        <f t="shared" si="21"/>
        <v>No Game</v>
      </c>
      <c r="T29" s="10" t="s">
        <v>12</v>
      </c>
      <c r="U29" s="8">
        <f t="shared" si="22"/>
        <v>0</v>
      </c>
      <c r="V29" s="8"/>
      <c r="W29" s="8"/>
      <c r="X29" s="23" t="str">
        <f t="shared" si="23"/>
        <v>No Game</v>
      </c>
    </row>
    <row r="30" spans="2:24" x14ac:dyDescent="0.2">
      <c r="B30" s="28" t="s">
        <v>14</v>
      </c>
      <c r="C30" s="42">
        <f t="shared" si="16"/>
        <v>0</v>
      </c>
      <c r="D30" s="43"/>
      <c r="E30" s="37" t="str">
        <f t="shared" si="17"/>
        <v>No Game</v>
      </c>
      <c r="F30" s="38"/>
      <c r="G30" s="15"/>
      <c r="H30" s="10" t="s">
        <v>13</v>
      </c>
      <c r="I30" s="8">
        <f t="shared" si="18"/>
        <v>0</v>
      </c>
      <c r="J30" s="8"/>
      <c r="K30" s="8"/>
      <c r="L30" s="23" t="str">
        <f t="shared" si="19"/>
        <v>No Game</v>
      </c>
      <c r="N30" s="10" t="s">
        <v>13</v>
      </c>
      <c r="O30" s="8">
        <f t="shared" si="20"/>
        <v>0</v>
      </c>
      <c r="P30" s="8"/>
      <c r="Q30" s="8"/>
      <c r="R30" s="23" t="str">
        <f t="shared" si="21"/>
        <v>No Game</v>
      </c>
      <c r="T30" s="10" t="s">
        <v>13</v>
      </c>
      <c r="U30" s="8">
        <f t="shared" si="22"/>
        <v>0</v>
      </c>
      <c r="V30" s="8"/>
      <c r="W30" s="8"/>
      <c r="X30" s="23" t="str">
        <f t="shared" si="23"/>
        <v>No Game</v>
      </c>
    </row>
    <row r="31" spans="2:24" x14ac:dyDescent="0.2">
      <c r="B31" s="29"/>
      <c r="C31" s="44"/>
      <c r="D31" s="44"/>
      <c r="E31" s="39"/>
      <c r="F31" s="39"/>
      <c r="G31" s="15"/>
      <c r="H31" s="10" t="s">
        <v>14</v>
      </c>
      <c r="I31" s="8">
        <f t="shared" si="18"/>
        <v>0</v>
      </c>
      <c r="J31" s="8"/>
      <c r="K31" s="8"/>
      <c r="L31" s="23" t="str">
        <f t="shared" si="19"/>
        <v>No Game</v>
      </c>
      <c r="N31" s="10" t="s">
        <v>14</v>
      </c>
      <c r="O31" s="8">
        <f t="shared" si="20"/>
        <v>0</v>
      </c>
      <c r="P31" s="8"/>
      <c r="Q31" s="8"/>
      <c r="R31" s="23" t="str">
        <f t="shared" si="21"/>
        <v>No Game</v>
      </c>
      <c r="T31" s="10" t="s">
        <v>14</v>
      </c>
      <c r="U31" s="8">
        <f t="shared" si="22"/>
        <v>0</v>
      </c>
      <c r="V31" s="8"/>
      <c r="W31" s="8"/>
      <c r="X31" s="23" t="str">
        <f t="shared" si="23"/>
        <v>No Game</v>
      </c>
    </row>
    <row r="32" spans="2:24" x14ac:dyDescent="0.2">
      <c r="B32" s="15"/>
      <c r="C32" s="32"/>
      <c r="D32" s="32"/>
      <c r="E32" s="32"/>
      <c r="F32" s="32"/>
      <c r="G32" s="15"/>
      <c r="H32" s="10" t="s">
        <v>22</v>
      </c>
      <c r="I32" s="8">
        <f>SUM(I23:I31)</f>
        <v>0</v>
      </c>
      <c r="J32" s="8">
        <f>SUM(J23:J31)</f>
        <v>0</v>
      </c>
      <c r="K32" s="8">
        <f>SUM(K23:K31)</f>
        <v>0</v>
      </c>
      <c r="L32" s="23" t="str">
        <f t="shared" si="19"/>
        <v>No Game</v>
      </c>
      <c r="N32" s="10" t="s">
        <v>22</v>
      </c>
      <c r="O32" s="8">
        <f>SUM(O23:O31)</f>
        <v>0</v>
      </c>
      <c r="P32" s="8">
        <f>SUM(P23:P31)</f>
        <v>0</v>
      </c>
      <c r="Q32" s="8">
        <f>SUM(Q23:Q31)</f>
        <v>0</v>
      </c>
      <c r="R32" s="23" t="str">
        <f t="shared" si="21"/>
        <v>No Game</v>
      </c>
      <c r="T32" s="10" t="s">
        <v>22</v>
      </c>
      <c r="U32" s="8">
        <f>SUM(U23:U31)</f>
        <v>0</v>
      </c>
      <c r="V32" s="8">
        <f>SUM(V23:V31)</f>
        <v>0</v>
      </c>
      <c r="W32" s="8">
        <f>SUM(W23:W31)</f>
        <v>0</v>
      </c>
      <c r="X32" s="23" t="str">
        <f t="shared" si="23"/>
        <v>No Game</v>
      </c>
    </row>
    <row r="33" spans="2:24" ht="3" customHeight="1" x14ac:dyDescent="0.2">
      <c r="B33" s="15"/>
      <c r="C33" s="15"/>
      <c r="D33" s="15"/>
      <c r="E33" s="15"/>
      <c r="F33" s="15"/>
      <c r="G33" s="15"/>
    </row>
    <row r="34" spans="2:24" x14ac:dyDescent="0.2">
      <c r="B34" s="15"/>
      <c r="C34" s="15"/>
      <c r="D34" s="15"/>
      <c r="E34" s="15"/>
      <c r="F34" s="15"/>
      <c r="G34" s="15"/>
      <c r="H34" s="11"/>
      <c r="I34" s="5" t="s">
        <v>15</v>
      </c>
      <c r="J34" s="5" t="s">
        <v>16</v>
      </c>
      <c r="K34" s="5" t="s">
        <v>17</v>
      </c>
      <c r="L34" s="5" t="s">
        <v>18</v>
      </c>
      <c r="N34" s="11"/>
      <c r="O34" s="5" t="s">
        <v>15</v>
      </c>
      <c r="P34" s="5" t="s">
        <v>16</v>
      </c>
      <c r="Q34" s="5" t="s">
        <v>17</v>
      </c>
      <c r="R34" s="5" t="s">
        <v>18</v>
      </c>
      <c r="T34" s="11"/>
      <c r="U34" s="5" t="s">
        <v>15</v>
      </c>
      <c r="V34" s="5" t="s">
        <v>16</v>
      </c>
      <c r="W34" s="5" t="s">
        <v>17</v>
      </c>
      <c r="X34" s="5" t="s">
        <v>18</v>
      </c>
    </row>
    <row r="35" spans="2:24" x14ac:dyDescent="0.2">
      <c r="B35" s="15"/>
      <c r="C35" s="15"/>
      <c r="D35" s="15"/>
      <c r="E35" s="15"/>
      <c r="F35" s="15"/>
      <c r="G35" s="15"/>
      <c r="H35" s="18" t="s">
        <v>19</v>
      </c>
      <c r="I35" s="10">
        <f>J35+K35</f>
        <v>0</v>
      </c>
      <c r="J35" s="8"/>
      <c r="K35" s="8"/>
      <c r="L35" s="23" t="str">
        <f t="shared" ref="L35:L36" si="24">IFERROR(J35/I35,"No Game")</f>
        <v>No Game</v>
      </c>
      <c r="N35" s="5" t="s">
        <v>19</v>
      </c>
      <c r="O35" s="10">
        <f>P35+Q35</f>
        <v>0</v>
      </c>
      <c r="P35" s="8"/>
      <c r="Q35" s="8"/>
      <c r="R35" s="23" t="str">
        <f t="shared" ref="R35:R36" si="25">IFERROR(P35/O35,"No Game")</f>
        <v>No Game</v>
      </c>
      <c r="T35" s="5" t="s">
        <v>19</v>
      </c>
      <c r="U35" s="10">
        <f>V35+W35</f>
        <v>0</v>
      </c>
      <c r="V35" s="8"/>
      <c r="W35" s="8"/>
      <c r="X35" s="23" t="str">
        <f t="shared" ref="X35:X36" si="26">IFERROR(V35/U35,"No Game")</f>
        <v>No Game</v>
      </c>
    </row>
    <row r="36" spans="2:24" x14ac:dyDescent="0.2">
      <c r="B36" s="15"/>
      <c r="C36" s="15"/>
      <c r="D36" s="15"/>
      <c r="E36" s="15"/>
      <c r="F36" s="15"/>
      <c r="G36" s="15"/>
      <c r="H36" s="18" t="s">
        <v>20</v>
      </c>
      <c r="I36" s="10">
        <f>J36+K36</f>
        <v>0</v>
      </c>
      <c r="J36" s="8"/>
      <c r="K36" s="8"/>
      <c r="L36" s="23" t="str">
        <f t="shared" si="24"/>
        <v>No Game</v>
      </c>
      <c r="N36" s="5" t="s">
        <v>20</v>
      </c>
      <c r="O36" s="10">
        <f>P36+Q36</f>
        <v>0</v>
      </c>
      <c r="P36" s="8"/>
      <c r="Q36" s="8"/>
      <c r="R36" s="23" t="str">
        <f t="shared" si="25"/>
        <v>No Game</v>
      </c>
      <c r="T36" s="5" t="s">
        <v>20</v>
      </c>
      <c r="U36" s="10">
        <f>V36+W36</f>
        <v>0</v>
      </c>
      <c r="V36" s="8"/>
      <c r="W36" s="8"/>
      <c r="X36" s="23" t="str">
        <f t="shared" si="26"/>
        <v>No Game</v>
      </c>
    </row>
    <row r="37" spans="2:24" x14ac:dyDescent="0.2">
      <c r="B37" s="15"/>
      <c r="C37" s="15"/>
      <c r="D37" s="15"/>
      <c r="E37" s="15"/>
      <c r="F37" s="15"/>
      <c r="G37" s="15"/>
    </row>
    <row r="38" spans="2:24" x14ac:dyDescent="0.2">
      <c r="B38" s="15"/>
      <c r="C38" s="15"/>
      <c r="D38" s="15"/>
      <c r="E38" s="15"/>
      <c r="F38" s="15"/>
      <c r="G38" s="15"/>
    </row>
    <row r="39" spans="2:24" ht="12.75" customHeight="1" thickBot="1" x14ac:dyDescent="0.25">
      <c r="B39" s="15"/>
      <c r="C39" s="15"/>
      <c r="D39" s="15"/>
      <c r="E39" s="15"/>
      <c r="F39" s="15"/>
      <c r="G39" s="15"/>
      <c r="H39" s="24" t="s">
        <v>12</v>
      </c>
      <c r="I39" s="19" t="s">
        <v>15</v>
      </c>
      <c r="J39" s="6" t="s">
        <v>16</v>
      </c>
      <c r="K39" s="6" t="s">
        <v>17</v>
      </c>
      <c r="L39" s="6" t="s">
        <v>18</v>
      </c>
      <c r="N39" s="17" t="s">
        <v>13</v>
      </c>
      <c r="O39" s="6" t="s">
        <v>15</v>
      </c>
      <c r="P39" s="6" t="s">
        <v>16</v>
      </c>
      <c r="Q39" s="6" t="s">
        <v>17</v>
      </c>
      <c r="R39" s="6" t="s">
        <v>18</v>
      </c>
      <c r="T39" s="17" t="s">
        <v>14</v>
      </c>
      <c r="U39" s="6" t="s">
        <v>15</v>
      </c>
      <c r="V39" s="6" t="s">
        <v>16</v>
      </c>
      <c r="W39" s="6" t="s">
        <v>17</v>
      </c>
      <c r="X39" s="6" t="s">
        <v>18</v>
      </c>
    </row>
    <row r="40" spans="2:24" ht="12.75" thickTop="1" x14ac:dyDescent="0.2">
      <c r="B40" s="15"/>
      <c r="C40" s="15"/>
      <c r="D40" s="15"/>
      <c r="E40" s="15"/>
      <c r="F40" s="15"/>
      <c r="G40" s="15"/>
      <c r="H40" s="10" t="s">
        <v>6</v>
      </c>
      <c r="I40" s="21">
        <f>J40+K40</f>
        <v>0</v>
      </c>
      <c r="J40" s="7"/>
      <c r="K40" s="7"/>
      <c r="L40" s="22" t="str">
        <f>IFERROR(J40/I40,"No Game")</f>
        <v>No Game</v>
      </c>
      <c r="N40" s="9" t="s">
        <v>6</v>
      </c>
      <c r="O40" s="7">
        <f>P40+Q40</f>
        <v>0</v>
      </c>
      <c r="P40" s="7"/>
      <c r="Q40" s="7"/>
      <c r="R40" s="22" t="str">
        <f>IFERROR(P40/O40,"No Game")</f>
        <v>No Game</v>
      </c>
      <c r="T40" s="9" t="s">
        <v>6</v>
      </c>
      <c r="U40" s="7">
        <f>V40+W40</f>
        <v>0</v>
      </c>
      <c r="V40" s="7"/>
      <c r="W40" s="7"/>
      <c r="X40" s="22" t="str">
        <f>IFERROR(V40/U40,"No Game")</f>
        <v>No Game</v>
      </c>
    </row>
    <row r="41" spans="2:24" x14ac:dyDescent="0.2">
      <c r="B41" s="15"/>
      <c r="C41" s="15"/>
      <c r="D41" s="15"/>
      <c r="E41" s="15"/>
      <c r="F41" s="15"/>
      <c r="G41" s="15"/>
      <c r="H41" s="10" t="s">
        <v>7</v>
      </c>
      <c r="I41" s="20">
        <f>J41+K41</f>
        <v>0</v>
      </c>
      <c r="J41" s="8"/>
      <c r="K41" s="8"/>
      <c r="L41" s="23" t="str">
        <f>IFERROR(J41/I41,"No Game")</f>
        <v>No Game</v>
      </c>
      <c r="N41" s="10" t="s">
        <v>7</v>
      </c>
      <c r="O41" s="8">
        <f>P41+Q41</f>
        <v>0</v>
      </c>
      <c r="P41" s="8"/>
      <c r="Q41" s="8"/>
      <c r="R41" s="23" t="str">
        <f>IFERROR(P41/O41,"No Game")</f>
        <v>No Game</v>
      </c>
      <c r="T41" s="10" t="s">
        <v>7</v>
      </c>
      <c r="U41" s="8">
        <f>V41+W41</f>
        <v>0</v>
      </c>
      <c r="V41" s="8"/>
      <c r="W41" s="8"/>
      <c r="X41" s="23" t="str">
        <f>IFERROR(V41/U41,"No Game")</f>
        <v>No Game</v>
      </c>
    </row>
    <row r="42" spans="2:24" x14ac:dyDescent="0.2">
      <c r="B42" s="15"/>
      <c r="C42" s="15"/>
      <c r="D42" s="15"/>
      <c r="E42" s="15"/>
      <c r="F42" s="15"/>
      <c r="G42" s="15"/>
      <c r="H42" s="10" t="s">
        <v>8</v>
      </c>
      <c r="I42" s="20">
        <f t="shared" ref="I42:I48" si="27">J42+K42</f>
        <v>0</v>
      </c>
      <c r="J42" s="8"/>
      <c r="K42" s="8"/>
      <c r="L42" s="23" t="str">
        <f t="shared" ref="L42:L49" si="28">IFERROR(J42/I42,"No Game")</f>
        <v>No Game</v>
      </c>
      <c r="N42" s="10" t="s">
        <v>8</v>
      </c>
      <c r="O42" s="8">
        <f t="shared" ref="O42:O48" si="29">P42+Q42</f>
        <v>0</v>
      </c>
      <c r="P42" s="8"/>
      <c r="Q42" s="8"/>
      <c r="R42" s="23" t="str">
        <f t="shared" ref="R42:R49" si="30">IFERROR(P42/O42,"No Game")</f>
        <v>No Game</v>
      </c>
      <c r="T42" s="10" t="s">
        <v>8</v>
      </c>
      <c r="U42" s="8">
        <f t="shared" ref="U42:U48" si="31">V42+W42</f>
        <v>0</v>
      </c>
      <c r="V42" s="8"/>
      <c r="W42" s="8"/>
      <c r="X42" s="23" t="str">
        <f t="shared" ref="X42:X49" si="32">IFERROR(V42/U42,"No Game")</f>
        <v>No Game</v>
      </c>
    </row>
    <row r="43" spans="2:24" x14ac:dyDescent="0.2">
      <c r="B43" s="15"/>
      <c r="C43" s="15"/>
      <c r="D43" s="15"/>
      <c r="E43" s="15"/>
      <c r="F43" s="15"/>
      <c r="G43" s="15"/>
      <c r="H43" s="10" t="s">
        <v>9</v>
      </c>
      <c r="I43" s="20">
        <f t="shared" si="27"/>
        <v>0</v>
      </c>
      <c r="J43" s="8"/>
      <c r="K43" s="8"/>
      <c r="L43" s="23" t="str">
        <f t="shared" si="28"/>
        <v>No Game</v>
      </c>
      <c r="N43" s="10" t="s">
        <v>9</v>
      </c>
      <c r="O43" s="8">
        <f t="shared" si="29"/>
        <v>0</v>
      </c>
      <c r="P43" s="8"/>
      <c r="Q43" s="8"/>
      <c r="R43" s="23" t="str">
        <f t="shared" si="30"/>
        <v>No Game</v>
      </c>
      <c r="T43" s="10" t="s">
        <v>9</v>
      </c>
      <c r="U43" s="8">
        <f t="shared" si="31"/>
        <v>0</v>
      </c>
      <c r="V43" s="8"/>
      <c r="W43" s="8"/>
      <c r="X43" s="23" t="str">
        <f t="shared" si="32"/>
        <v>No Game</v>
      </c>
    </row>
    <row r="44" spans="2:24" x14ac:dyDescent="0.2">
      <c r="B44" s="15"/>
      <c r="C44" s="15"/>
      <c r="D44" s="15"/>
      <c r="E44" s="15"/>
      <c r="F44" s="15"/>
      <c r="G44" s="15"/>
      <c r="H44" s="10" t="s">
        <v>10</v>
      </c>
      <c r="I44" s="20">
        <f t="shared" si="27"/>
        <v>0</v>
      </c>
      <c r="J44" s="8"/>
      <c r="K44" s="8"/>
      <c r="L44" s="23" t="str">
        <f t="shared" si="28"/>
        <v>No Game</v>
      </c>
      <c r="N44" s="10" t="s">
        <v>10</v>
      </c>
      <c r="O44" s="8">
        <f t="shared" si="29"/>
        <v>0</v>
      </c>
      <c r="P44" s="8"/>
      <c r="Q44" s="8"/>
      <c r="R44" s="23" t="str">
        <f t="shared" si="30"/>
        <v>No Game</v>
      </c>
      <c r="T44" s="10" t="s">
        <v>10</v>
      </c>
      <c r="U44" s="8">
        <f t="shared" si="31"/>
        <v>0</v>
      </c>
      <c r="V44" s="8"/>
      <c r="W44" s="8"/>
      <c r="X44" s="23" t="str">
        <f t="shared" si="32"/>
        <v>No Game</v>
      </c>
    </row>
    <row r="45" spans="2:24" x14ac:dyDescent="0.2">
      <c r="B45" s="15"/>
      <c r="C45" s="15"/>
      <c r="D45" s="15"/>
      <c r="E45" s="15"/>
      <c r="F45" s="15"/>
      <c r="G45" s="15"/>
      <c r="H45" s="10" t="s">
        <v>11</v>
      </c>
      <c r="I45" s="20">
        <f t="shared" si="27"/>
        <v>0</v>
      </c>
      <c r="J45" s="8"/>
      <c r="K45" s="8"/>
      <c r="L45" s="23" t="str">
        <f t="shared" si="28"/>
        <v>No Game</v>
      </c>
      <c r="N45" s="10" t="s">
        <v>11</v>
      </c>
      <c r="O45" s="8">
        <f t="shared" si="29"/>
        <v>0</v>
      </c>
      <c r="P45" s="8"/>
      <c r="Q45" s="8"/>
      <c r="R45" s="23" t="str">
        <f t="shared" si="30"/>
        <v>No Game</v>
      </c>
      <c r="T45" s="10" t="s">
        <v>11</v>
      </c>
      <c r="U45" s="8">
        <f t="shared" si="31"/>
        <v>0</v>
      </c>
      <c r="V45" s="8"/>
      <c r="W45" s="8"/>
      <c r="X45" s="23" t="str">
        <f t="shared" si="32"/>
        <v>No Game</v>
      </c>
    </row>
    <row r="46" spans="2:24" x14ac:dyDescent="0.2">
      <c r="B46" s="15"/>
      <c r="C46" s="15"/>
      <c r="D46" s="15"/>
      <c r="E46" s="15"/>
      <c r="F46" s="15"/>
      <c r="G46" s="15"/>
      <c r="H46" s="10" t="s">
        <v>12</v>
      </c>
      <c r="I46" s="20">
        <f t="shared" si="27"/>
        <v>0</v>
      </c>
      <c r="J46" s="8"/>
      <c r="K46" s="8"/>
      <c r="L46" s="23" t="str">
        <f t="shared" si="28"/>
        <v>No Game</v>
      </c>
      <c r="N46" s="10" t="s">
        <v>12</v>
      </c>
      <c r="O46" s="8">
        <f t="shared" si="29"/>
        <v>0</v>
      </c>
      <c r="P46" s="8"/>
      <c r="Q46" s="8"/>
      <c r="R46" s="23" t="str">
        <f t="shared" si="30"/>
        <v>No Game</v>
      </c>
      <c r="T46" s="10" t="s">
        <v>12</v>
      </c>
      <c r="U46" s="8">
        <f t="shared" si="31"/>
        <v>0</v>
      </c>
      <c r="V46" s="8"/>
      <c r="W46" s="8"/>
      <c r="X46" s="23" t="str">
        <f t="shared" si="32"/>
        <v>No Game</v>
      </c>
    </row>
    <row r="47" spans="2:24" x14ac:dyDescent="0.2">
      <c r="B47" s="15"/>
      <c r="C47" s="15"/>
      <c r="D47" s="15"/>
      <c r="E47" s="15"/>
      <c r="F47" s="15"/>
      <c r="G47" s="15"/>
      <c r="H47" s="10" t="s">
        <v>13</v>
      </c>
      <c r="I47" s="20">
        <f t="shared" si="27"/>
        <v>0</v>
      </c>
      <c r="J47" s="8"/>
      <c r="K47" s="8"/>
      <c r="L47" s="23" t="str">
        <f t="shared" si="28"/>
        <v>No Game</v>
      </c>
      <c r="N47" s="10" t="s">
        <v>13</v>
      </c>
      <c r="O47" s="8">
        <f t="shared" si="29"/>
        <v>0</v>
      </c>
      <c r="P47" s="8"/>
      <c r="Q47" s="8"/>
      <c r="R47" s="23" t="str">
        <f t="shared" si="30"/>
        <v>No Game</v>
      </c>
      <c r="T47" s="10" t="s">
        <v>13</v>
      </c>
      <c r="U47" s="8">
        <f t="shared" si="31"/>
        <v>0</v>
      </c>
      <c r="V47" s="8"/>
      <c r="W47" s="8"/>
      <c r="X47" s="23" t="str">
        <f t="shared" si="32"/>
        <v>No Game</v>
      </c>
    </row>
    <row r="48" spans="2:24" x14ac:dyDescent="0.2">
      <c r="B48" s="15"/>
      <c r="C48" s="15"/>
      <c r="D48" s="15"/>
      <c r="E48" s="15"/>
      <c r="F48" s="15"/>
      <c r="G48" s="15"/>
      <c r="H48" s="10" t="s">
        <v>14</v>
      </c>
      <c r="I48" s="20">
        <f t="shared" si="27"/>
        <v>0</v>
      </c>
      <c r="J48" s="8"/>
      <c r="K48" s="8"/>
      <c r="L48" s="23" t="str">
        <f t="shared" si="28"/>
        <v>No Game</v>
      </c>
      <c r="N48" s="10" t="s">
        <v>14</v>
      </c>
      <c r="O48" s="8">
        <f t="shared" si="29"/>
        <v>0</v>
      </c>
      <c r="P48" s="8"/>
      <c r="Q48" s="8"/>
      <c r="R48" s="23" t="str">
        <f t="shared" si="30"/>
        <v>No Game</v>
      </c>
      <c r="T48" s="10" t="s">
        <v>14</v>
      </c>
      <c r="U48" s="8">
        <f t="shared" si="31"/>
        <v>0</v>
      </c>
      <c r="V48" s="8"/>
      <c r="W48" s="8"/>
      <c r="X48" s="23" t="str">
        <f t="shared" si="32"/>
        <v>No Game</v>
      </c>
    </row>
    <row r="49" spans="2:24" x14ac:dyDescent="0.2">
      <c r="B49" s="15"/>
      <c r="C49" s="15"/>
      <c r="D49" s="15"/>
      <c r="E49" s="15"/>
      <c r="F49" s="15"/>
      <c r="G49" s="15"/>
      <c r="H49" s="10" t="s">
        <v>22</v>
      </c>
      <c r="I49" s="20">
        <f>SUM(I40:I48)</f>
        <v>0</v>
      </c>
      <c r="J49" s="8">
        <f>SUM(J40:J48)</f>
        <v>0</v>
      </c>
      <c r="K49" s="8">
        <f>SUM(K40:K48)</f>
        <v>0</v>
      </c>
      <c r="L49" s="23" t="str">
        <f t="shared" si="28"/>
        <v>No Game</v>
      </c>
      <c r="N49" s="10" t="s">
        <v>22</v>
      </c>
      <c r="O49" s="8">
        <f>SUM(O40:O48)</f>
        <v>0</v>
      </c>
      <c r="P49" s="8">
        <f>SUM(P40:P48)</f>
        <v>0</v>
      </c>
      <c r="Q49" s="8">
        <f>SUM(Q40:Q48)</f>
        <v>0</v>
      </c>
      <c r="R49" s="23" t="str">
        <f t="shared" si="30"/>
        <v>No Game</v>
      </c>
      <c r="T49" s="10" t="s">
        <v>22</v>
      </c>
      <c r="U49" s="8">
        <f>SUM(U40:U48)</f>
        <v>0</v>
      </c>
      <c r="V49" s="8">
        <f>SUM(V40:V48)</f>
        <v>0</v>
      </c>
      <c r="W49" s="8">
        <f>SUM(W40:W48)</f>
        <v>0</v>
      </c>
      <c r="X49" s="23" t="str">
        <f t="shared" si="32"/>
        <v>No Game</v>
      </c>
    </row>
    <row r="50" spans="2:24" ht="3" customHeight="1" x14ac:dyDescent="0.2">
      <c r="B50" s="15"/>
      <c r="C50" s="15"/>
      <c r="D50" s="15"/>
      <c r="E50" s="15"/>
      <c r="F50" s="15"/>
      <c r="G50" s="15"/>
    </row>
    <row r="51" spans="2:24" x14ac:dyDescent="0.2">
      <c r="B51" s="15"/>
      <c r="C51" s="15"/>
      <c r="D51" s="15"/>
      <c r="E51" s="15"/>
      <c r="F51" s="15"/>
      <c r="G51" s="15"/>
      <c r="H51" s="11"/>
      <c r="I51" s="5" t="s">
        <v>15</v>
      </c>
      <c r="J51" s="5" t="s">
        <v>16</v>
      </c>
      <c r="K51" s="5" t="s">
        <v>17</v>
      </c>
      <c r="L51" s="5" t="s">
        <v>18</v>
      </c>
      <c r="N51" s="11"/>
      <c r="O51" s="5" t="s">
        <v>15</v>
      </c>
      <c r="P51" s="5" t="s">
        <v>16</v>
      </c>
      <c r="Q51" s="5" t="s">
        <v>17</v>
      </c>
      <c r="R51" s="5" t="s">
        <v>18</v>
      </c>
      <c r="T51" s="11"/>
      <c r="U51" s="5" t="s">
        <v>15</v>
      </c>
      <c r="V51" s="5" t="s">
        <v>16</v>
      </c>
      <c r="W51" s="5" t="s">
        <v>17</v>
      </c>
      <c r="X51" s="5" t="s">
        <v>18</v>
      </c>
    </row>
    <row r="52" spans="2:24" x14ac:dyDescent="0.2">
      <c r="B52" s="15"/>
      <c r="C52" s="15"/>
      <c r="D52" s="15"/>
      <c r="E52" s="15"/>
      <c r="F52" s="15"/>
      <c r="H52" s="5" t="s">
        <v>19</v>
      </c>
      <c r="I52" s="10">
        <f>J52+K52</f>
        <v>0</v>
      </c>
      <c r="J52" s="8"/>
      <c r="K52" s="8"/>
      <c r="L52" s="23" t="str">
        <f t="shared" ref="L52:L53" si="33">IFERROR(J52/I52,"No Game")</f>
        <v>No Game</v>
      </c>
      <c r="N52" s="5" t="s">
        <v>19</v>
      </c>
      <c r="O52" s="10">
        <f>P52+Q52</f>
        <v>0</v>
      </c>
      <c r="P52" s="8"/>
      <c r="Q52" s="8"/>
      <c r="R52" s="23" t="str">
        <f t="shared" ref="R52:R53" si="34">IFERROR(P52/O52,"No Game")</f>
        <v>No Game</v>
      </c>
      <c r="T52" s="5" t="s">
        <v>19</v>
      </c>
      <c r="U52" s="10">
        <f>V52+W52</f>
        <v>0</v>
      </c>
      <c r="V52" s="8"/>
      <c r="W52" s="8"/>
      <c r="X52" s="23" t="str">
        <f t="shared" ref="X52:X53" si="35">IFERROR(V52/U52,"No Game")</f>
        <v>No Game</v>
      </c>
    </row>
    <row r="53" spans="2:24" x14ac:dyDescent="0.2">
      <c r="B53" s="15"/>
      <c r="C53" s="15"/>
      <c r="D53" s="15"/>
      <c r="E53" s="15"/>
      <c r="F53" s="15"/>
      <c r="H53" s="5" t="s">
        <v>20</v>
      </c>
      <c r="I53" s="10">
        <f>J53+K53</f>
        <v>0</v>
      </c>
      <c r="J53" s="8"/>
      <c r="K53" s="8"/>
      <c r="L53" s="23" t="str">
        <f t="shared" si="33"/>
        <v>No Game</v>
      </c>
      <c r="N53" s="5" t="s">
        <v>20</v>
      </c>
      <c r="O53" s="10">
        <f>P53+Q53</f>
        <v>0</v>
      </c>
      <c r="P53" s="8"/>
      <c r="Q53" s="8"/>
      <c r="R53" s="23" t="str">
        <f t="shared" si="34"/>
        <v>No Game</v>
      </c>
      <c r="T53" s="5" t="s">
        <v>20</v>
      </c>
      <c r="U53" s="10">
        <f>V53+W53</f>
        <v>0</v>
      </c>
      <c r="V53" s="8"/>
      <c r="W53" s="8"/>
      <c r="X53" s="23" t="str">
        <f t="shared" si="35"/>
        <v>No Game</v>
      </c>
    </row>
  </sheetData>
  <mergeCells count="26">
    <mergeCell ref="B2:F3"/>
    <mergeCell ref="H2:L3"/>
    <mergeCell ref="C21:D21"/>
    <mergeCell ref="E21:F21"/>
    <mergeCell ref="C22:D22"/>
    <mergeCell ref="C23:D23"/>
    <mergeCell ref="C24:D24"/>
    <mergeCell ref="C25:D25"/>
    <mergeCell ref="C26:D26"/>
    <mergeCell ref="C27:D27"/>
    <mergeCell ref="C32:D32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C28:D28"/>
    <mergeCell ref="C29:D29"/>
    <mergeCell ref="C30:D30"/>
    <mergeCell ref="C31:D31"/>
  </mergeCells>
  <phoneticPr fontId="1" type="noConversion"/>
  <conditionalFormatting sqref="F18:F19 L18:L19 R18:R19 X18:X19 L35:L36 R35:R36 X35:X36 L52:L53 R52:R53 X52:X53 F6:F15 L6:L15 R6:R15 X6:X15 L23:L32 R23:R32 X23:X32 L40:L49 R40:R49 X40:X49">
    <cfRule type="cellIs" dxfId="25" priority="11" operator="lessThan">
      <formula>0.5</formula>
    </cfRule>
  </conditionalFormatting>
  <conditionalFormatting sqref="E22:F31">
    <cfRule type="dataBar" priority="5">
      <dataBar>
        <cfvo type="num" val="0"/>
        <cfvo type="num" val="1"/>
        <color theme="5" tint="0.39997558519241921"/>
      </dataBar>
      <extLst>
        <ext xmlns:x14="http://schemas.microsoft.com/office/spreadsheetml/2009/9/main" uri="{B025F937-C7B1-47D3-B67F-A62EFF666E3E}">
          <x14:id>{E7FB67C2-3947-4886-90A1-C56A6E56A03C}</x14:id>
        </ext>
      </extLst>
    </cfRule>
  </conditionalFormatting>
  <conditionalFormatting sqref="F18:F19 L18:L19 X18:X19 R18:R19 L35:L36 R35:R36 X35:X36 L52:L53 R52:R53 X52:X53 F6:F15 L6:L15 R6:R15 X6:X15 L23:L32 R23:R32 X23:X32 L40:L49 R40:R49 X40:X49">
    <cfRule type="dataBar" priority="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{6A2EDF64-8EAC-4418-AABA-21F299C5C912}</x14:id>
        </ext>
      </extLst>
    </cfRule>
  </conditionalFormatting>
  <conditionalFormatting sqref="C22:D31">
    <cfRule type="aboveAverage" dxfId="24" priority="2"/>
  </conditionalFormatting>
  <pageMargins left="0.7" right="0.7" top="0.75" bottom="0.75" header="0.3" footer="0.3"/>
  <pageSetup paperSize="9" orientation="portrait" r:id="rId1"/>
  <ignoredErrors>
    <ignoredError sqref="E16:X17 E20:J20 E18:E19 M19:O19 G6:I6 G7:I7 G15:K15 G8:I14 G18:I19 M15:Q15 S15:W15 E33:X34 E32 S32:W32 M32:Q32 E51:X51 E49:I49 M49:Q49 S49:W49 S19:U19 E37:X39 E36:I36 M36:O36 S36:U36 E55:I55 E53:I53 M53:O53 S53:U53 G21:X21 G22:X22 G23:I23 G24:I24 G25:I25 G26:I26 G27:I27 G28:I28 G29:I29 G30:I30 G31:I31 G32:K32 S6:U6 S7:U7 S8:U8 S9:U9 S10:U10 S11:U11 S12:U12 S13:U13 S14:U14 S18:U18 M6:O6 M7:O7 M8:O8 M9:O9 M10:O10 M11:O11 M12:O12 M13:O13 M14:O14 M18:O18 E35:I35 S23:U23 S24:U24 S25:U25 S26:U26 S27:U27 S28:U28 S29:U29 S30:U30 S31:U31 S35:U35 E40:I40 E41:I41 E42:I42 E43:I43 E44:I44 E45:I45 E46:I46 E47:I47 E48:I48 E52:I52 M23:O23 M24:O24 M25:O25 M26:O26 M27:O27 M28:O28 M29:O29 M30:O30 M31:O31 M35:O35 M40:O40 M41:O41 M42:O42 M43:O43 M44:O44 M45:O45 M46:O46 M47:O47 M48:O48 M52:O52 S40:U40 S41:U41 S42:U42 S43:U43 S44:U44 S45:U45 S46:U46 S47:U47 S48:U48 S52:U52 C25:D30 E50:I50 L50:X50 E54:I54 L54:X54 L55:X55 L20:X20" evalError="1"/>
  </ignoredErrors>
  <drawing r:id="rId2"/>
  <legacyDrawing r:id="rId3"/>
  <controls>
    <mc:AlternateContent xmlns:mc="http://schemas.openxmlformats.org/markup-compatibility/2006">
      <mc:Choice Requires="x14">
        <control shapeId="2058" r:id="rId4" name="CommandButton9">
          <controlPr defaultSize="0" autoLine="0" r:id="rId5">
            <anchor moveWithCells="1">
              <from>
                <xdr:col>1</xdr:col>
                <xdr:colOff>9525</xdr:colOff>
                <xdr:row>45</xdr:row>
                <xdr:rowOff>0</xdr:rowOff>
              </from>
              <to>
                <xdr:col>3</xdr:col>
                <xdr:colOff>9525</xdr:colOff>
                <xdr:row>47</xdr:row>
                <xdr:rowOff>0</xdr:rowOff>
              </to>
            </anchor>
          </controlPr>
        </control>
      </mc:Choice>
      <mc:Fallback>
        <control shapeId="2058" r:id="rId4" name="CommandButton9"/>
      </mc:Fallback>
    </mc:AlternateContent>
    <mc:AlternateContent xmlns:mc="http://schemas.openxmlformats.org/markup-compatibility/2006">
      <mc:Choice Requires="x14">
        <control shapeId="2057" r:id="rId6" name="CommandButton8">
          <controlPr defaultSize="0" autoLine="0" r:id="rId7">
            <anchor moveWithCells="1">
              <from>
                <xdr:col>4</xdr:col>
                <xdr:colOff>0</xdr:colOff>
                <xdr:row>42</xdr:row>
                <xdr:rowOff>0</xdr:rowOff>
              </from>
              <to>
                <xdr:col>6</xdr:col>
                <xdr:colOff>0</xdr:colOff>
                <xdr:row>44</xdr:row>
                <xdr:rowOff>0</xdr:rowOff>
              </to>
            </anchor>
          </controlPr>
        </control>
      </mc:Choice>
      <mc:Fallback>
        <control shapeId="2057" r:id="rId6" name="CommandButton8"/>
      </mc:Fallback>
    </mc:AlternateContent>
    <mc:AlternateContent xmlns:mc="http://schemas.openxmlformats.org/markup-compatibility/2006">
      <mc:Choice Requires="x14">
        <control shapeId="2056" r:id="rId8" name="CommandButton7">
          <controlPr defaultSize="0" autoLine="0" r:id="rId9">
            <anchor moveWithCells="1">
              <from>
                <xdr:col>1</xdr:col>
                <xdr:colOff>9525</xdr:colOff>
                <xdr:row>42</xdr:row>
                <xdr:rowOff>0</xdr:rowOff>
              </from>
              <to>
                <xdr:col>3</xdr:col>
                <xdr:colOff>9525</xdr:colOff>
                <xdr:row>44</xdr:row>
                <xdr:rowOff>0</xdr:rowOff>
              </to>
            </anchor>
          </controlPr>
        </control>
      </mc:Choice>
      <mc:Fallback>
        <control shapeId="2056" r:id="rId8" name="CommandButton7"/>
      </mc:Fallback>
    </mc:AlternateContent>
    <mc:AlternateContent xmlns:mc="http://schemas.openxmlformats.org/markup-compatibility/2006">
      <mc:Choice Requires="x14">
        <control shapeId="2055" r:id="rId10" name="CommandButton6">
          <controlPr defaultSize="0" autoLine="0" r:id="rId11">
            <anchor moveWithCells="1">
              <from>
                <xdr:col>4</xdr:col>
                <xdr:colOff>0</xdr:colOff>
                <xdr:row>39</xdr:row>
                <xdr:rowOff>0</xdr:rowOff>
              </from>
              <to>
                <xdr:col>6</xdr:col>
                <xdr:colOff>0</xdr:colOff>
                <xdr:row>41</xdr:row>
                <xdr:rowOff>0</xdr:rowOff>
              </to>
            </anchor>
          </controlPr>
        </control>
      </mc:Choice>
      <mc:Fallback>
        <control shapeId="2055" r:id="rId10" name="CommandButton6"/>
      </mc:Fallback>
    </mc:AlternateContent>
    <mc:AlternateContent xmlns:mc="http://schemas.openxmlformats.org/markup-compatibility/2006">
      <mc:Choice Requires="x14">
        <control shapeId="2054" r:id="rId12" name="CommandButton5">
          <controlPr defaultSize="0" autoLine="0" r:id="rId13">
            <anchor moveWithCells="1">
              <from>
                <xdr:col>1</xdr:col>
                <xdr:colOff>9525</xdr:colOff>
                <xdr:row>39</xdr:row>
                <xdr:rowOff>9525</xdr:rowOff>
              </from>
              <to>
                <xdr:col>3</xdr:col>
                <xdr:colOff>9525</xdr:colOff>
                <xdr:row>41</xdr:row>
                <xdr:rowOff>0</xdr:rowOff>
              </to>
            </anchor>
          </controlPr>
        </control>
      </mc:Choice>
      <mc:Fallback>
        <control shapeId="2054" r:id="rId12" name="CommandButton5"/>
      </mc:Fallback>
    </mc:AlternateContent>
    <mc:AlternateContent xmlns:mc="http://schemas.openxmlformats.org/markup-compatibility/2006">
      <mc:Choice Requires="x14">
        <control shapeId="2053" r:id="rId14" name="CommandButton4">
          <controlPr defaultSize="0" autoLine="0" r:id="rId15">
            <anchor moveWithCells="1">
              <from>
                <xdr:col>4</xdr:col>
                <xdr:colOff>0</xdr:colOff>
                <xdr:row>36</xdr:row>
                <xdr:rowOff>0</xdr:rowOff>
              </from>
              <to>
                <xdr:col>6</xdr:col>
                <xdr:colOff>0</xdr:colOff>
                <xdr:row>38</xdr:row>
                <xdr:rowOff>0</xdr:rowOff>
              </to>
            </anchor>
          </controlPr>
        </control>
      </mc:Choice>
      <mc:Fallback>
        <control shapeId="2053" r:id="rId14" name="CommandButton4"/>
      </mc:Fallback>
    </mc:AlternateContent>
    <mc:AlternateContent xmlns:mc="http://schemas.openxmlformats.org/markup-compatibility/2006">
      <mc:Choice Requires="x14">
        <control shapeId="2052" r:id="rId16" name="CommandButton3">
          <controlPr defaultSize="0" autoLine="0" r:id="rId17">
            <anchor moveWithCells="1">
              <from>
                <xdr:col>1</xdr:col>
                <xdr:colOff>9525</xdr:colOff>
                <xdr:row>36</xdr:row>
                <xdr:rowOff>0</xdr:rowOff>
              </from>
              <to>
                <xdr:col>3</xdr:col>
                <xdr:colOff>9525</xdr:colOff>
                <xdr:row>38</xdr:row>
                <xdr:rowOff>0</xdr:rowOff>
              </to>
            </anchor>
          </controlPr>
        </control>
      </mc:Choice>
      <mc:Fallback>
        <control shapeId="2052" r:id="rId16" name="CommandButton3"/>
      </mc:Fallback>
    </mc:AlternateContent>
    <mc:AlternateContent xmlns:mc="http://schemas.openxmlformats.org/markup-compatibility/2006">
      <mc:Choice Requires="x14">
        <control shapeId="2050" r:id="rId18" name="CommandButton2">
          <controlPr defaultSize="0" autoLine="0" r:id="rId19">
            <anchor moveWithCells="1">
              <from>
                <xdr:col>4</xdr:col>
                <xdr:colOff>0</xdr:colOff>
                <xdr:row>33</xdr:row>
                <xdr:rowOff>0</xdr:rowOff>
              </from>
              <to>
                <xdr:col>6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2050" r:id="rId18" name="CommandButton2"/>
      </mc:Fallback>
    </mc:AlternateContent>
    <mc:AlternateContent xmlns:mc="http://schemas.openxmlformats.org/markup-compatibility/2006">
      <mc:Choice Requires="x14">
        <control shapeId="2049" r:id="rId20" name="CommandButton1">
          <controlPr autoLine="0" r:id="rId21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3</xdr:col>
                <xdr:colOff>9525</xdr:colOff>
                <xdr:row>35</xdr:row>
                <xdr:rowOff>19050</xdr:rowOff>
              </to>
            </anchor>
          </controlPr>
        </control>
      </mc:Choice>
      <mc:Fallback>
        <control shapeId="2049" r:id="rId20" name="CommandButton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FB67C2-3947-4886-90A1-C56A6E56A03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E22:F31</xm:sqref>
        </x14:conditionalFormatting>
        <x14:conditionalFormatting xmlns:xm="http://schemas.microsoft.com/office/excel/2006/main">
          <x14:cfRule type="dataBar" id="{6A2EDF64-8EAC-4418-AABA-21F299C5C91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F18:F19 L18:L19 X18:X19 R18:R19 L35:L36 R35:R36 X35:X36 L52:L53 R52:R53 X52:X53 F6:F15 L6:L15 R6:R15 X6:X15 L23:L32 R23:R32 X23:X32 L40:L49 R40:R49 X40:X49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502"/>
  <sheetViews>
    <sheetView workbookViewId="0">
      <pane ySplit="2" topLeftCell="A3" activePane="bottomLeft" state="frozen"/>
      <selection pane="bottomLeft" activeCell="D18" sqref="D18"/>
    </sheetView>
  </sheetViews>
  <sheetFormatPr defaultRowHeight="12" x14ac:dyDescent="0.2"/>
  <cols>
    <col min="1" max="1" width="2.28515625" style="1" customWidth="1"/>
    <col min="2" max="2" width="9.140625" style="12"/>
    <col min="3" max="7" width="9.140625" style="13"/>
    <col min="8" max="8" width="91.42578125" style="14" customWidth="1"/>
    <col min="9" max="16384" width="9.140625" style="1"/>
  </cols>
  <sheetData>
    <row r="1" spans="2:8" x14ac:dyDescent="0.2">
      <c r="B1" s="3"/>
      <c r="C1" s="3"/>
      <c r="D1" s="3"/>
      <c r="E1" s="3"/>
      <c r="F1" s="3"/>
      <c r="G1" s="3"/>
      <c r="H1" s="3"/>
    </row>
    <row r="2" spans="2:8" ht="24" customHeight="1" x14ac:dyDescent="0.2">
      <c r="B2" s="2" t="s">
        <v>3</v>
      </c>
      <c r="C2" s="2" t="s">
        <v>28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2</v>
      </c>
    </row>
    <row r="3" spans="2:8" x14ac:dyDescent="0.2">
      <c r="B3" s="12">
        <v>1</v>
      </c>
      <c r="F3" s="26"/>
      <c r="G3" s="26"/>
      <c r="H3" s="25"/>
    </row>
    <row r="4" spans="2:8" x14ac:dyDescent="0.2">
      <c r="B4" s="12">
        <v>2</v>
      </c>
      <c r="F4" s="26"/>
      <c r="G4" s="27"/>
      <c r="H4" s="25"/>
    </row>
    <row r="5" spans="2:8" x14ac:dyDescent="0.2">
      <c r="B5" s="12">
        <v>3</v>
      </c>
      <c r="F5" s="26"/>
      <c r="G5" s="26"/>
      <c r="H5" s="25"/>
    </row>
    <row r="6" spans="2:8" x14ac:dyDescent="0.2">
      <c r="B6" s="12">
        <v>4</v>
      </c>
      <c r="F6" s="26"/>
      <c r="G6" s="26"/>
      <c r="H6" s="25"/>
    </row>
    <row r="7" spans="2:8" x14ac:dyDescent="0.2">
      <c r="B7" s="12">
        <v>5</v>
      </c>
      <c r="F7" s="26"/>
      <c r="G7" s="26"/>
      <c r="H7" s="25"/>
    </row>
    <row r="8" spans="2:8" x14ac:dyDescent="0.2">
      <c r="B8" s="12">
        <v>6</v>
      </c>
      <c r="F8" s="26"/>
      <c r="G8" s="26"/>
      <c r="H8" s="25"/>
    </row>
    <row r="9" spans="2:8" x14ac:dyDescent="0.2">
      <c r="B9" s="12">
        <v>7</v>
      </c>
      <c r="F9" s="26"/>
      <c r="G9" s="26"/>
      <c r="H9" s="25"/>
    </row>
    <row r="10" spans="2:8" x14ac:dyDescent="0.2">
      <c r="B10" s="12">
        <v>8</v>
      </c>
      <c r="G10" s="26"/>
      <c r="H10" s="25"/>
    </row>
    <row r="11" spans="2:8" x14ac:dyDescent="0.2">
      <c r="B11" s="12">
        <v>9</v>
      </c>
      <c r="F11" s="26"/>
      <c r="G11" s="26"/>
    </row>
    <row r="12" spans="2:8" x14ac:dyDescent="0.2">
      <c r="B12" s="12">
        <v>10</v>
      </c>
      <c r="G12" s="26"/>
    </row>
    <row r="13" spans="2:8" x14ac:dyDescent="0.2">
      <c r="B13" s="12">
        <v>11</v>
      </c>
      <c r="F13" s="26"/>
      <c r="G13" s="26"/>
    </row>
    <row r="14" spans="2:8" x14ac:dyDescent="0.2">
      <c r="B14" s="12">
        <v>12</v>
      </c>
      <c r="F14" s="26"/>
      <c r="G14" s="26"/>
    </row>
    <row r="15" spans="2:8" x14ac:dyDescent="0.2">
      <c r="B15" s="12">
        <v>13</v>
      </c>
      <c r="G15" s="26"/>
    </row>
    <row r="16" spans="2:8" x14ac:dyDescent="0.2">
      <c r="B16" s="12">
        <v>14</v>
      </c>
      <c r="F16" s="26"/>
      <c r="G16" s="26"/>
    </row>
    <row r="17" spans="2:2" x14ac:dyDescent="0.2">
      <c r="B17" s="12">
        <v>15</v>
      </c>
    </row>
    <row r="18" spans="2:2" x14ac:dyDescent="0.2">
      <c r="B18" s="12">
        <v>16</v>
      </c>
    </row>
    <row r="19" spans="2:2" x14ac:dyDescent="0.2">
      <c r="B19" s="12">
        <v>17</v>
      </c>
    </row>
    <row r="20" spans="2:2" x14ac:dyDescent="0.2">
      <c r="B20" s="12">
        <v>18</v>
      </c>
    </row>
    <row r="21" spans="2:2" x14ac:dyDescent="0.2">
      <c r="B21" s="12">
        <v>19</v>
      </c>
    </row>
    <row r="22" spans="2:2" x14ac:dyDescent="0.2">
      <c r="B22" s="12">
        <v>20</v>
      </c>
    </row>
    <row r="23" spans="2:2" x14ac:dyDescent="0.2">
      <c r="B23" s="12">
        <v>21</v>
      </c>
    </row>
    <row r="24" spans="2:2" x14ac:dyDescent="0.2">
      <c r="B24" s="12">
        <v>22</v>
      </c>
    </row>
    <row r="25" spans="2:2" x14ac:dyDescent="0.2">
      <c r="B25" s="12">
        <v>23</v>
      </c>
    </row>
    <row r="26" spans="2:2" x14ac:dyDescent="0.2">
      <c r="B26" s="12">
        <v>24</v>
      </c>
    </row>
    <row r="27" spans="2:2" x14ac:dyDescent="0.2">
      <c r="B27" s="12">
        <v>25</v>
      </c>
    </row>
    <row r="28" spans="2:2" x14ac:dyDescent="0.2">
      <c r="B28" s="12">
        <v>26</v>
      </c>
    </row>
    <row r="29" spans="2:2" x14ac:dyDescent="0.2">
      <c r="B29" s="12">
        <v>27</v>
      </c>
    </row>
    <row r="30" spans="2:2" x14ac:dyDescent="0.2">
      <c r="B30" s="12">
        <v>28</v>
      </c>
    </row>
    <row r="31" spans="2:2" x14ac:dyDescent="0.2">
      <c r="B31" s="12">
        <v>29</v>
      </c>
    </row>
    <row r="32" spans="2:2" x14ac:dyDescent="0.2">
      <c r="B32" s="12">
        <v>30</v>
      </c>
    </row>
    <row r="33" spans="2:2" x14ac:dyDescent="0.2">
      <c r="B33" s="12">
        <v>31</v>
      </c>
    </row>
    <row r="34" spans="2:2" x14ac:dyDescent="0.2">
      <c r="B34" s="12">
        <v>32</v>
      </c>
    </row>
    <row r="35" spans="2:2" x14ac:dyDescent="0.2">
      <c r="B35" s="12">
        <v>33</v>
      </c>
    </row>
    <row r="36" spans="2:2" x14ac:dyDescent="0.2">
      <c r="B36" s="12">
        <v>34</v>
      </c>
    </row>
    <row r="37" spans="2:2" x14ac:dyDescent="0.2">
      <c r="B37" s="12">
        <v>35</v>
      </c>
    </row>
    <row r="38" spans="2:2" x14ac:dyDescent="0.2">
      <c r="B38" s="12">
        <v>36</v>
      </c>
    </row>
    <row r="39" spans="2:2" x14ac:dyDescent="0.2">
      <c r="B39" s="12">
        <v>37</v>
      </c>
    </row>
    <row r="40" spans="2:2" x14ac:dyDescent="0.2">
      <c r="B40" s="12">
        <v>38</v>
      </c>
    </row>
    <row r="41" spans="2:2" x14ac:dyDescent="0.2">
      <c r="B41" s="12">
        <v>39</v>
      </c>
    </row>
    <row r="42" spans="2:2" x14ac:dyDescent="0.2">
      <c r="B42" s="12">
        <v>40</v>
      </c>
    </row>
    <row r="43" spans="2:2" x14ac:dyDescent="0.2">
      <c r="B43" s="12">
        <v>41</v>
      </c>
    </row>
    <row r="44" spans="2:2" x14ac:dyDescent="0.2">
      <c r="B44" s="12">
        <v>42</v>
      </c>
    </row>
    <row r="45" spans="2:2" x14ac:dyDescent="0.2">
      <c r="B45" s="12">
        <v>43</v>
      </c>
    </row>
    <row r="46" spans="2:2" x14ac:dyDescent="0.2">
      <c r="B46" s="12">
        <v>44</v>
      </c>
    </row>
    <row r="47" spans="2:2" x14ac:dyDescent="0.2">
      <c r="B47" s="12">
        <v>45</v>
      </c>
    </row>
    <row r="48" spans="2:2" x14ac:dyDescent="0.2">
      <c r="B48" s="12">
        <v>46</v>
      </c>
    </row>
    <row r="49" spans="2:2" x14ac:dyDescent="0.2">
      <c r="B49" s="12">
        <v>47</v>
      </c>
    </row>
    <row r="50" spans="2:2" x14ac:dyDescent="0.2">
      <c r="B50" s="12">
        <v>48</v>
      </c>
    </row>
    <row r="51" spans="2:2" x14ac:dyDescent="0.2">
      <c r="B51" s="12">
        <v>49</v>
      </c>
    </row>
    <row r="52" spans="2:2" x14ac:dyDescent="0.2">
      <c r="B52" s="12">
        <v>50</v>
      </c>
    </row>
    <row r="53" spans="2:2" x14ac:dyDescent="0.2">
      <c r="B53" s="12">
        <v>51</v>
      </c>
    </row>
    <row r="54" spans="2:2" x14ac:dyDescent="0.2">
      <c r="B54" s="12">
        <v>52</v>
      </c>
    </row>
    <row r="55" spans="2:2" x14ac:dyDescent="0.2">
      <c r="B55" s="12">
        <v>53</v>
      </c>
    </row>
    <row r="56" spans="2:2" x14ac:dyDescent="0.2">
      <c r="B56" s="12">
        <v>54</v>
      </c>
    </row>
    <row r="57" spans="2:2" x14ac:dyDescent="0.2">
      <c r="B57" s="12">
        <v>55</v>
      </c>
    </row>
    <row r="58" spans="2:2" x14ac:dyDescent="0.2">
      <c r="B58" s="12">
        <v>56</v>
      </c>
    </row>
    <row r="59" spans="2:2" x14ac:dyDescent="0.2">
      <c r="B59" s="12">
        <v>57</v>
      </c>
    </row>
    <row r="60" spans="2:2" x14ac:dyDescent="0.2">
      <c r="B60" s="12">
        <v>58</v>
      </c>
    </row>
    <row r="61" spans="2:2" x14ac:dyDescent="0.2">
      <c r="B61" s="12">
        <v>59</v>
      </c>
    </row>
    <row r="62" spans="2:2" x14ac:dyDescent="0.2">
      <c r="B62" s="12">
        <v>60</v>
      </c>
    </row>
    <row r="63" spans="2:2" x14ac:dyDescent="0.2">
      <c r="B63" s="12">
        <v>61</v>
      </c>
    </row>
    <row r="64" spans="2:2" x14ac:dyDescent="0.2">
      <c r="B64" s="12">
        <v>62</v>
      </c>
    </row>
    <row r="65" spans="2:2" x14ac:dyDescent="0.2">
      <c r="B65" s="12">
        <v>63</v>
      </c>
    </row>
    <row r="66" spans="2:2" x14ac:dyDescent="0.2">
      <c r="B66" s="12">
        <v>64</v>
      </c>
    </row>
    <row r="67" spans="2:2" x14ac:dyDescent="0.2">
      <c r="B67" s="12">
        <v>65</v>
      </c>
    </row>
    <row r="68" spans="2:2" x14ac:dyDescent="0.2">
      <c r="B68" s="12">
        <v>66</v>
      </c>
    </row>
    <row r="69" spans="2:2" x14ac:dyDescent="0.2">
      <c r="B69" s="12">
        <v>67</v>
      </c>
    </row>
    <row r="70" spans="2:2" x14ac:dyDescent="0.2">
      <c r="B70" s="12">
        <v>68</v>
      </c>
    </row>
    <row r="71" spans="2:2" x14ac:dyDescent="0.2">
      <c r="B71" s="12">
        <v>69</v>
      </c>
    </row>
    <row r="72" spans="2:2" x14ac:dyDescent="0.2">
      <c r="B72" s="12">
        <v>70</v>
      </c>
    </row>
    <row r="73" spans="2:2" x14ac:dyDescent="0.2">
      <c r="B73" s="12">
        <v>71</v>
      </c>
    </row>
    <row r="74" spans="2:2" x14ac:dyDescent="0.2">
      <c r="B74" s="12">
        <v>72</v>
      </c>
    </row>
    <row r="75" spans="2:2" x14ac:dyDescent="0.2">
      <c r="B75" s="12">
        <v>73</v>
      </c>
    </row>
    <row r="76" spans="2:2" x14ac:dyDescent="0.2">
      <c r="B76" s="12">
        <v>74</v>
      </c>
    </row>
    <row r="77" spans="2:2" x14ac:dyDescent="0.2">
      <c r="B77" s="12">
        <v>75</v>
      </c>
    </row>
    <row r="78" spans="2:2" x14ac:dyDescent="0.2">
      <c r="B78" s="12">
        <v>76</v>
      </c>
    </row>
    <row r="79" spans="2:2" x14ac:dyDescent="0.2">
      <c r="B79" s="12">
        <v>77</v>
      </c>
    </row>
    <row r="80" spans="2:2" x14ac:dyDescent="0.2">
      <c r="B80" s="12">
        <v>78</v>
      </c>
    </row>
    <row r="81" spans="2:2" x14ac:dyDescent="0.2">
      <c r="B81" s="12">
        <v>79</v>
      </c>
    </row>
    <row r="82" spans="2:2" x14ac:dyDescent="0.2">
      <c r="B82" s="12">
        <v>80</v>
      </c>
    </row>
    <row r="83" spans="2:2" x14ac:dyDescent="0.2">
      <c r="B83" s="12">
        <v>81</v>
      </c>
    </row>
    <row r="84" spans="2:2" x14ac:dyDescent="0.2">
      <c r="B84" s="12">
        <v>82</v>
      </c>
    </row>
    <row r="85" spans="2:2" x14ac:dyDescent="0.2">
      <c r="B85" s="12">
        <v>83</v>
      </c>
    </row>
    <row r="86" spans="2:2" x14ac:dyDescent="0.2">
      <c r="B86" s="12">
        <v>84</v>
      </c>
    </row>
    <row r="87" spans="2:2" x14ac:dyDescent="0.2">
      <c r="B87" s="12">
        <v>85</v>
      </c>
    </row>
    <row r="88" spans="2:2" x14ac:dyDescent="0.2">
      <c r="B88" s="12">
        <v>86</v>
      </c>
    </row>
    <row r="89" spans="2:2" x14ac:dyDescent="0.2">
      <c r="B89" s="12">
        <v>87</v>
      </c>
    </row>
    <row r="90" spans="2:2" x14ac:dyDescent="0.2">
      <c r="B90" s="12">
        <v>88</v>
      </c>
    </row>
    <row r="91" spans="2:2" x14ac:dyDescent="0.2">
      <c r="B91" s="12">
        <v>89</v>
      </c>
    </row>
    <row r="92" spans="2:2" x14ac:dyDescent="0.2">
      <c r="B92" s="12">
        <v>90</v>
      </c>
    </row>
    <row r="93" spans="2:2" x14ac:dyDescent="0.2">
      <c r="B93" s="12">
        <v>91</v>
      </c>
    </row>
    <row r="94" spans="2:2" x14ac:dyDescent="0.2">
      <c r="B94" s="12">
        <v>92</v>
      </c>
    </row>
    <row r="95" spans="2:2" x14ac:dyDescent="0.2">
      <c r="B95" s="12">
        <v>93</v>
      </c>
    </row>
    <row r="96" spans="2:2" x14ac:dyDescent="0.2">
      <c r="B96" s="12">
        <v>94</v>
      </c>
    </row>
    <row r="97" spans="2:2" x14ac:dyDescent="0.2">
      <c r="B97" s="12">
        <v>95</v>
      </c>
    </row>
    <row r="98" spans="2:2" x14ac:dyDescent="0.2">
      <c r="B98" s="12">
        <v>96</v>
      </c>
    </row>
    <row r="99" spans="2:2" x14ac:dyDescent="0.2">
      <c r="B99" s="12">
        <v>97</v>
      </c>
    </row>
    <row r="100" spans="2:2" x14ac:dyDescent="0.2">
      <c r="B100" s="12">
        <v>98</v>
      </c>
    </row>
    <row r="101" spans="2:2" x14ac:dyDescent="0.2">
      <c r="B101" s="12">
        <v>99</v>
      </c>
    </row>
    <row r="102" spans="2:2" x14ac:dyDescent="0.2">
      <c r="B102" s="12">
        <v>100</v>
      </c>
    </row>
    <row r="103" spans="2:2" x14ac:dyDescent="0.2">
      <c r="B103" s="12">
        <v>101</v>
      </c>
    </row>
    <row r="104" spans="2:2" x14ac:dyDescent="0.2">
      <c r="B104" s="12">
        <v>102</v>
      </c>
    </row>
    <row r="105" spans="2:2" x14ac:dyDescent="0.2">
      <c r="B105" s="12">
        <v>103</v>
      </c>
    </row>
    <row r="106" spans="2:2" x14ac:dyDescent="0.2">
      <c r="B106" s="12">
        <v>104</v>
      </c>
    </row>
    <row r="107" spans="2:2" x14ac:dyDescent="0.2">
      <c r="B107" s="12">
        <v>105</v>
      </c>
    </row>
    <row r="108" spans="2:2" x14ac:dyDescent="0.2">
      <c r="B108" s="12">
        <v>106</v>
      </c>
    </row>
    <row r="109" spans="2:2" x14ac:dyDescent="0.2">
      <c r="B109" s="12">
        <v>107</v>
      </c>
    </row>
    <row r="110" spans="2:2" x14ac:dyDescent="0.2">
      <c r="B110" s="12">
        <v>108</v>
      </c>
    </row>
    <row r="111" spans="2:2" x14ac:dyDescent="0.2">
      <c r="B111" s="12">
        <v>109</v>
      </c>
    </row>
    <row r="112" spans="2:2" x14ac:dyDescent="0.2">
      <c r="B112" s="12">
        <v>110</v>
      </c>
    </row>
    <row r="113" spans="2:2" x14ac:dyDescent="0.2">
      <c r="B113" s="12">
        <v>111</v>
      </c>
    </row>
    <row r="114" spans="2:2" x14ac:dyDescent="0.2">
      <c r="B114" s="12">
        <v>112</v>
      </c>
    </row>
    <row r="115" spans="2:2" x14ac:dyDescent="0.2">
      <c r="B115" s="12">
        <v>113</v>
      </c>
    </row>
    <row r="116" spans="2:2" x14ac:dyDescent="0.2">
      <c r="B116" s="12">
        <v>114</v>
      </c>
    </row>
    <row r="117" spans="2:2" x14ac:dyDescent="0.2">
      <c r="B117" s="12">
        <v>115</v>
      </c>
    </row>
    <row r="118" spans="2:2" x14ac:dyDescent="0.2">
      <c r="B118" s="12">
        <v>116</v>
      </c>
    </row>
    <row r="119" spans="2:2" x14ac:dyDescent="0.2">
      <c r="B119" s="12">
        <v>117</v>
      </c>
    </row>
    <row r="120" spans="2:2" x14ac:dyDescent="0.2">
      <c r="B120" s="12">
        <v>118</v>
      </c>
    </row>
    <row r="121" spans="2:2" x14ac:dyDescent="0.2">
      <c r="B121" s="12">
        <v>119</v>
      </c>
    </row>
    <row r="122" spans="2:2" x14ac:dyDescent="0.2">
      <c r="B122" s="12">
        <v>120</v>
      </c>
    </row>
    <row r="123" spans="2:2" x14ac:dyDescent="0.2">
      <c r="B123" s="12">
        <v>121</v>
      </c>
    </row>
    <row r="124" spans="2:2" x14ac:dyDescent="0.2">
      <c r="B124" s="12">
        <v>122</v>
      </c>
    </row>
    <row r="125" spans="2:2" x14ac:dyDescent="0.2">
      <c r="B125" s="12">
        <v>123</v>
      </c>
    </row>
    <row r="126" spans="2:2" x14ac:dyDescent="0.2">
      <c r="B126" s="12">
        <v>124</v>
      </c>
    </row>
    <row r="127" spans="2:2" x14ac:dyDescent="0.2">
      <c r="B127" s="12">
        <v>125</v>
      </c>
    </row>
    <row r="128" spans="2:2" x14ac:dyDescent="0.2">
      <c r="B128" s="12">
        <v>126</v>
      </c>
    </row>
    <row r="129" spans="2:2" x14ac:dyDescent="0.2">
      <c r="B129" s="12">
        <v>127</v>
      </c>
    </row>
    <row r="130" spans="2:2" x14ac:dyDescent="0.2">
      <c r="B130" s="12">
        <v>128</v>
      </c>
    </row>
    <row r="131" spans="2:2" x14ac:dyDescent="0.2">
      <c r="B131" s="12">
        <v>129</v>
      </c>
    </row>
    <row r="132" spans="2:2" x14ac:dyDescent="0.2">
      <c r="B132" s="12">
        <v>130</v>
      </c>
    </row>
    <row r="133" spans="2:2" x14ac:dyDescent="0.2">
      <c r="B133" s="12">
        <v>131</v>
      </c>
    </row>
    <row r="134" spans="2:2" x14ac:dyDescent="0.2">
      <c r="B134" s="12">
        <v>132</v>
      </c>
    </row>
    <row r="135" spans="2:2" x14ac:dyDescent="0.2">
      <c r="B135" s="12">
        <v>133</v>
      </c>
    </row>
    <row r="136" spans="2:2" x14ac:dyDescent="0.2">
      <c r="B136" s="12">
        <v>134</v>
      </c>
    </row>
    <row r="137" spans="2:2" x14ac:dyDescent="0.2">
      <c r="B137" s="12">
        <v>135</v>
      </c>
    </row>
    <row r="138" spans="2:2" x14ac:dyDescent="0.2">
      <c r="B138" s="12">
        <v>136</v>
      </c>
    </row>
    <row r="139" spans="2:2" x14ac:dyDescent="0.2">
      <c r="B139" s="12">
        <v>137</v>
      </c>
    </row>
    <row r="140" spans="2:2" x14ac:dyDescent="0.2">
      <c r="B140" s="12">
        <v>138</v>
      </c>
    </row>
    <row r="141" spans="2:2" x14ac:dyDescent="0.2">
      <c r="B141" s="12">
        <v>139</v>
      </c>
    </row>
    <row r="142" spans="2:2" x14ac:dyDescent="0.2">
      <c r="B142" s="12">
        <v>140</v>
      </c>
    </row>
    <row r="143" spans="2:2" x14ac:dyDescent="0.2">
      <c r="B143" s="12">
        <v>141</v>
      </c>
    </row>
    <row r="144" spans="2:2" x14ac:dyDescent="0.2">
      <c r="B144" s="12">
        <v>142</v>
      </c>
    </row>
    <row r="145" spans="2:2" x14ac:dyDescent="0.2">
      <c r="B145" s="12">
        <v>143</v>
      </c>
    </row>
    <row r="146" spans="2:2" x14ac:dyDescent="0.2">
      <c r="B146" s="12">
        <v>144</v>
      </c>
    </row>
    <row r="147" spans="2:2" x14ac:dyDescent="0.2">
      <c r="B147" s="12">
        <v>145</v>
      </c>
    </row>
    <row r="148" spans="2:2" x14ac:dyDescent="0.2">
      <c r="B148" s="12">
        <v>146</v>
      </c>
    </row>
    <row r="149" spans="2:2" x14ac:dyDescent="0.2">
      <c r="B149" s="12">
        <v>147</v>
      </c>
    </row>
    <row r="150" spans="2:2" x14ac:dyDescent="0.2">
      <c r="B150" s="12">
        <v>148</v>
      </c>
    </row>
    <row r="151" spans="2:2" x14ac:dyDescent="0.2">
      <c r="B151" s="12">
        <v>149</v>
      </c>
    </row>
    <row r="152" spans="2:2" x14ac:dyDescent="0.2">
      <c r="B152" s="12">
        <v>150</v>
      </c>
    </row>
    <row r="153" spans="2:2" x14ac:dyDescent="0.2">
      <c r="B153" s="12">
        <v>151</v>
      </c>
    </row>
    <row r="154" spans="2:2" x14ac:dyDescent="0.2">
      <c r="B154" s="12">
        <v>152</v>
      </c>
    </row>
    <row r="155" spans="2:2" x14ac:dyDescent="0.2">
      <c r="B155" s="12">
        <v>153</v>
      </c>
    </row>
    <row r="156" spans="2:2" x14ac:dyDescent="0.2">
      <c r="B156" s="12">
        <v>154</v>
      </c>
    </row>
    <row r="157" spans="2:2" x14ac:dyDescent="0.2">
      <c r="B157" s="12">
        <v>155</v>
      </c>
    </row>
    <row r="158" spans="2:2" x14ac:dyDescent="0.2">
      <c r="B158" s="12">
        <v>156</v>
      </c>
    </row>
    <row r="159" spans="2:2" x14ac:dyDescent="0.2">
      <c r="B159" s="12">
        <v>157</v>
      </c>
    </row>
    <row r="160" spans="2:2" x14ac:dyDescent="0.2">
      <c r="B160" s="12">
        <v>158</v>
      </c>
    </row>
    <row r="161" spans="2:2" x14ac:dyDescent="0.2">
      <c r="B161" s="12">
        <v>159</v>
      </c>
    </row>
    <row r="162" spans="2:2" x14ac:dyDescent="0.2">
      <c r="B162" s="12">
        <v>160</v>
      </c>
    </row>
    <row r="163" spans="2:2" x14ac:dyDescent="0.2">
      <c r="B163" s="12">
        <v>161</v>
      </c>
    </row>
    <row r="164" spans="2:2" x14ac:dyDescent="0.2">
      <c r="B164" s="12">
        <v>162</v>
      </c>
    </row>
    <row r="165" spans="2:2" x14ac:dyDescent="0.2">
      <c r="B165" s="12">
        <v>163</v>
      </c>
    </row>
    <row r="166" spans="2:2" x14ac:dyDescent="0.2">
      <c r="B166" s="12">
        <v>164</v>
      </c>
    </row>
    <row r="167" spans="2:2" x14ac:dyDescent="0.2">
      <c r="B167" s="12">
        <v>165</v>
      </c>
    </row>
    <row r="168" spans="2:2" x14ac:dyDescent="0.2">
      <c r="B168" s="12">
        <v>166</v>
      </c>
    </row>
    <row r="169" spans="2:2" x14ac:dyDescent="0.2">
      <c r="B169" s="12">
        <v>167</v>
      </c>
    </row>
    <row r="170" spans="2:2" x14ac:dyDescent="0.2">
      <c r="B170" s="12">
        <v>168</v>
      </c>
    </row>
    <row r="171" spans="2:2" x14ac:dyDescent="0.2">
      <c r="B171" s="12">
        <v>169</v>
      </c>
    </row>
    <row r="172" spans="2:2" x14ac:dyDescent="0.2">
      <c r="B172" s="12">
        <v>170</v>
      </c>
    </row>
    <row r="173" spans="2:2" x14ac:dyDescent="0.2">
      <c r="B173" s="12">
        <v>171</v>
      </c>
    </row>
    <row r="174" spans="2:2" x14ac:dyDescent="0.2">
      <c r="B174" s="12">
        <v>172</v>
      </c>
    </row>
    <row r="175" spans="2:2" x14ac:dyDescent="0.2">
      <c r="B175" s="12">
        <v>173</v>
      </c>
    </row>
    <row r="176" spans="2:2" x14ac:dyDescent="0.2">
      <c r="B176" s="12">
        <v>174</v>
      </c>
    </row>
    <row r="177" spans="2:2" x14ac:dyDescent="0.2">
      <c r="B177" s="12">
        <v>175</v>
      </c>
    </row>
    <row r="178" spans="2:2" x14ac:dyDescent="0.2">
      <c r="B178" s="12">
        <v>176</v>
      </c>
    </row>
    <row r="179" spans="2:2" x14ac:dyDescent="0.2">
      <c r="B179" s="12">
        <v>177</v>
      </c>
    </row>
    <row r="180" spans="2:2" x14ac:dyDescent="0.2">
      <c r="B180" s="12">
        <v>178</v>
      </c>
    </row>
    <row r="181" spans="2:2" x14ac:dyDescent="0.2">
      <c r="B181" s="12">
        <v>179</v>
      </c>
    </row>
    <row r="182" spans="2:2" x14ac:dyDescent="0.2">
      <c r="B182" s="12">
        <v>180</v>
      </c>
    </row>
    <row r="183" spans="2:2" x14ac:dyDescent="0.2">
      <c r="B183" s="12">
        <v>181</v>
      </c>
    </row>
    <row r="184" spans="2:2" x14ac:dyDescent="0.2">
      <c r="B184" s="12">
        <v>182</v>
      </c>
    </row>
    <row r="185" spans="2:2" x14ac:dyDescent="0.2">
      <c r="B185" s="12">
        <v>183</v>
      </c>
    </row>
    <row r="186" spans="2:2" x14ac:dyDescent="0.2">
      <c r="B186" s="12">
        <v>184</v>
      </c>
    </row>
    <row r="187" spans="2:2" x14ac:dyDescent="0.2">
      <c r="B187" s="12">
        <v>185</v>
      </c>
    </row>
    <row r="188" spans="2:2" x14ac:dyDescent="0.2">
      <c r="B188" s="12">
        <v>186</v>
      </c>
    </row>
    <row r="189" spans="2:2" x14ac:dyDescent="0.2">
      <c r="B189" s="12">
        <v>187</v>
      </c>
    </row>
    <row r="190" spans="2:2" x14ac:dyDescent="0.2">
      <c r="B190" s="12">
        <v>188</v>
      </c>
    </row>
    <row r="191" spans="2:2" x14ac:dyDescent="0.2">
      <c r="B191" s="12">
        <v>189</v>
      </c>
    </row>
    <row r="192" spans="2:2" x14ac:dyDescent="0.2">
      <c r="B192" s="12">
        <v>190</v>
      </c>
    </row>
    <row r="193" spans="2:2" x14ac:dyDescent="0.2">
      <c r="B193" s="12">
        <v>191</v>
      </c>
    </row>
    <row r="194" spans="2:2" x14ac:dyDescent="0.2">
      <c r="B194" s="12">
        <v>192</v>
      </c>
    </row>
    <row r="195" spans="2:2" x14ac:dyDescent="0.2">
      <c r="B195" s="12">
        <v>193</v>
      </c>
    </row>
    <row r="196" spans="2:2" x14ac:dyDescent="0.2">
      <c r="B196" s="12">
        <v>194</v>
      </c>
    </row>
    <row r="197" spans="2:2" x14ac:dyDescent="0.2">
      <c r="B197" s="12">
        <v>195</v>
      </c>
    </row>
    <row r="198" spans="2:2" x14ac:dyDescent="0.2">
      <c r="B198" s="12">
        <v>196</v>
      </c>
    </row>
    <row r="199" spans="2:2" x14ac:dyDescent="0.2">
      <c r="B199" s="12">
        <v>197</v>
      </c>
    </row>
    <row r="200" spans="2:2" x14ac:dyDescent="0.2">
      <c r="B200" s="12">
        <v>198</v>
      </c>
    </row>
    <row r="201" spans="2:2" x14ac:dyDescent="0.2">
      <c r="B201" s="12">
        <v>199</v>
      </c>
    </row>
    <row r="202" spans="2:2" x14ac:dyDescent="0.2">
      <c r="B202" s="12">
        <v>200</v>
      </c>
    </row>
    <row r="203" spans="2:2" x14ac:dyDescent="0.2">
      <c r="B203" s="12">
        <v>201</v>
      </c>
    </row>
    <row r="204" spans="2:2" x14ac:dyDescent="0.2">
      <c r="B204" s="12">
        <v>202</v>
      </c>
    </row>
    <row r="205" spans="2:2" x14ac:dyDescent="0.2">
      <c r="B205" s="12">
        <v>203</v>
      </c>
    </row>
    <row r="206" spans="2:2" x14ac:dyDescent="0.2">
      <c r="B206" s="12">
        <v>204</v>
      </c>
    </row>
    <row r="207" spans="2:2" x14ac:dyDescent="0.2">
      <c r="B207" s="12">
        <v>205</v>
      </c>
    </row>
    <row r="208" spans="2:2" x14ac:dyDescent="0.2">
      <c r="B208" s="12">
        <v>206</v>
      </c>
    </row>
    <row r="209" spans="2:2" x14ac:dyDescent="0.2">
      <c r="B209" s="12">
        <v>207</v>
      </c>
    </row>
    <row r="210" spans="2:2" x14ac:dyDescent="0.2">
      <c r="B210" s="12">
        <v>208</v>
      </c>
    </row>
    <row r="211" spans="2:2" x14ac:dyDescent="0.2">
      <c r="B211" s="12">
        <v>209</v>
      </c>
    </row>
    <row r="212" spans="2:2" x14ac:dyDescent="0.2">
      <c r="B212" s="12">
        <v>210</v>
      </c>
    </row>
    <row r="213" spans="2:2" x14ac:dyDescent="0.2">
      <c r="B213" s="12">
        <v>211</v>
      </c>
    </row>
    <row r="214" spans="2:2" x14ac:dyDescent="0.2">
      <c r="B214" s="12">
        <v>212</v>
      </c>
    </row>
    <row r="215" spans="2:2" x14ac:dyDescent="0.2">
      <c r="B215" s="12">
        <v>213</v>
      </c>
    </row>
    <row r="216" spans="2:2" x14ac:dyDescent="0.2">
      <c r="B216" s="12">
        <v>214</v>
      </c>
    </row>
    <row r="217" spans="2:2" x14ac:dyDescent="0.2">
      <c r="B217" s="12">
        <v>215</v>
      </c>
    </row>
    <row r="218" spans="2:2" x14ac:dyDescent="0.2">
      <c r="B218" s="12">
        <v>216</v>
      </c>
    </row>
    <row r="219" spans="2:2" x14ac:dyDescent="0.2">
      <c r="B219" s="12">
        <v>217</v>
      </c>
    </row>
    <row r="220" spans="2:2" x14ac:dyDescent="0.2">
      <c r="B220" s="12">
        <v>218</v>
      </c>
    </row>
    <row r="221" spans="2:2" x14ac:dyDescent="0.2">
      <c r="B221" s="12">
        <v>219</v>
      </c>
    </row>
    <row r="222" spans="2:2" x14ac:dyDescent="0.2">
      <c r="B222" s="12">
        <v>220</v>
      </c>
    </row>
    <row r="223" spans="2:2" x14ac:dyDescent="0.2">
      <c r="B223" s="12">
        <v>221</v>
      </c>
    </row>
    <row r="224" spans="2:2" x14ac:dyDescent="0.2">
      <c r="B224" s="12">
        <v>222</v>
      </c>
    </row>
    <row r="225" spans="2:2" x14ac:dyDescent="0.2">
      <c r="B225" s="12">
        <v>223</v>
      </c>
    </row>
    <row r="226" spans="2:2" x14ac:dyDescent="0.2">
      <c r="B226" s="12">
        <v>224</v>
      </c>
    </row>
    <row r="227" spans="2:2" x14ac:dyDescent="0.2">
      <c r="B227" s="12">
        <v>225</v>
      </c>
    </row>
    <row r="228" spans="2:2" x14ac:dyDescent="0.2">
      <c r="B228" s="12">
        <v>226</v>
      </c>
    </row>
    <row r="229" spans="2:2" x14ac:dyDescent="0.2">
      <c r="B229" s="12">
        <v>227</v>
      </c>
    </row>
    <row r="230" spans="2:2" x14ac:dyDescent="0.2">
      <c r="B230" s="12">
        <v>228</v>
      </c>
    </row>
    <row r="231" spans="2:2" x14ac:dyDescent="0.2">
      <c r="B231" s="12">
        <v>229</v>
      </c>
    </row>
    <row r="232" spans="2:2" x14ac:dyDescent="0.2">
      <c r="B232" s="12">
        <v>230</v>
      </c>
    </row>
    <row r="233" spans="2:2" x14ac:dyDescent="0.2">
      <c r="B233" s="12">
        <v>231</v>
      </c>
    </row>
    <row r="234" spans="2:2" x14ac:dyDescent="0.2">
      <c r="B234" s="12">
        <v>232</v>
      </c>
    </row>
    <row r="235" spans="2:2" x14ac:dyDescent="0.2">
      <c r="B235" s="12">
        <v>233</v>
      </c>
    </row>
    <row r="236" spans="2:2" x14ac:dyDescent="0.2">
      <c r="B236" s="12">
        <v>234</v>
      </c>
    </row>
    <row r="237" spans="2:2" x14ac:dyDescent="0.2">
      <c r="B237" s="12">
        <v>235</v>
      </c>
    </row>
    <row r="238" spans="2:2" x14ac:dyDescent="0.2">
      <c r="B238" s="12">
        <v>236</v>
      </c>
    </row>
    <row r="239" spans="2:2" x14ac:dyDescent="0.2">
      <c r="B239" s="12">
        <v>237</v>
      </c>
    </row>
    <row r="240" spans="2:2" x14ac:dyDescent="0.2">
      <c r="B240" s="12">
        <v>238</v>
      </c>
    </row>
    <row r="241" spans="2:2" x14ac:dyDescent="0.2">
      <c r="B241" s="12">
        <v>239</v>
      </c>
    </row>
    <row r="242" spans="2:2" x14ac:dyDescent="0.2">
      <c r="B242" s="12">
        <v>240</v>
      </c>
    </row>
    <row r="243" spans="2:2" x14ac:dyDescent="0.2">
      <c r="B243" s="12">
        <v>241</v>
      </c>
    </row>
    <row r="244" spans="2:2" x14ac:dyDescent="0.2">
      <c r="B244" s="12">
        <v>242</v>
      </c>
    </row>
    <row r="245" spans="2:2" x14ac:dyDescent="0.2">
      <c r="B245" s="12">
        <v>243</v>
      </c>
    </row>
    <row r="246" spans="2:2" x14ac:dyDescent="0.2">
      <c r="B246" s="12">
        <v>244</v>
      </c>
    </row>
    <row r="247" spans="2:2" x14ac:dyDescent="0.2">
      <c r="B247" s="12">
        <v>245</v>
      </c>
    </row>
    <row r="248" spans="2:2" x14ac:dyDescent="0.2">
      <c r="B248" s="12">
        <v>246</v>
      </c>
    </row>
    <row r="249" spans="2:2" x14ac:dyDescent="0.2">
      <c r="B249" s="12">
        <v>247</v>
      </c>
    </row>
    <row r="250" spans="2:2" x14ac:dyDescent="0.2">
      <c r="B250" s="12">
        <v>248</v>
      </c>
    </row>
    <row r="251" spans="2:2" x14ac:dyDescent="0.2">
      <c r="B251" s="12">
        <v>249</v>
      </c>
    </row>
    <row r="252" spans="2:2" x14ac:dyDescent="0.2">
      <c r="B252" s="12">
        <v>250</v>
      </c>
    </row>
    <row r="253" spans="2:2" x14ac:dyDescent="0.2">
      <c r="B253" s="12">
        <v>251</v>
      </c>
    </row>
    <row r="254" spans="2:2" x14ac:dyDescent="0.2">
      <c r="B254" s="12">
        <v>252</v>
      </c>
    </row>
    <row r="255" spans="2:2" x14ac:dyDescent="0.2">
      <c r="B255" s="12">
        <v>253</v>
      </c>
    </row>
    <row r="256" spans="2:2" x14ac:dyDescent="0.2">
      <c r="B256" s="12">
        <v>254</v>
      </c>
    </row>
    <row r="257" spans="2:2" x14ac:dyDescent="0.2">
      <c r="B257" s="12">
        <v>255</v>
      </c>
    </row>
    <row r="258" spans="2:2" x14ac:dyDescent="0.2">
      <c r="B258" s="12">
        <v>256</v>
      </c>
    </row>
    <row r="259" spans="2:2" x14ac:dyDescent="0.2">
      <c r="B259" s="12">
        <v>257</v>
      </c>
    </row>
    <row r="260" spans="2:2" x14ac:dyDescent="0.2">
      <c r="B260" s="12">
        <v>258</v>
      </c>
    </row>
    <row r="261" spans="2:2" x14ac:dyDescent="0.2">
      <c r="B261" s="12">
        <v>259</v>
      </c>
    </row>
    <row r="262" spans="2:2" x14ac:dyDescent="0.2">
      <c r="B262" s="12">
        <v>260</v>
      </c>
    </row>
    <row r="263" spans="2:2" x14ac:dyDescent="0.2">
      <c r="B263" s="12">
        <v>261</v>
      </c>
    </row>
    <row r="264" spans="2:2" x14ac:dyDescent="0.2">
      <c r="B264" s="12">
        <v>262</v>
      </c>
    </row>
    <row r="265" spans="2:2" x14ac:dyDescent="0.2">
      <c r="B265" s="12">
        <v>263</v>
      </c>
    </row>
    <row r="266" spans="2:2" x14ac:dyDescent="0.2">
      <c r="B266" s="12">
        <v>264</v>
      </c>
    </row>
    <row r="267" spans="2:2" x14ac:dyDescent="0.2">
      <c r="B267" s="12">
        <v>265</v>
      </c>
    </row>
    <row r="268" spans="2:2" x14ac:dyDescent="0.2">
      <c r="B268" s="12">
        <v>266</v>
      </c>
    </row>
    <row r="269" spans="2:2" x14ac:dyDescent="0.2">
      <c r="B269" s="12">
        <v>267</v>
      </c>
    </row>
    <row r="270" spans="2:2" x14ac:dyDescent="0.2">
      <c r="B270" s="12">
        <v>268</v>
      </c>
    </row>
    <row r="271" spans="2:2" x14ac:dyDescent="0.2">
      <c r="B271" s="12">
        <v>269</v>
      </c>
    </row>
    <row r="272" spans="2:2" x14ac:dyDescent="0.2">
      <c r="B272" s="12">
        <v>270</v>
      </c>
    </row>
    <row r="273" spans="2:2" x14ac:dyDescent="0.2">
      <c r="B273" s="12">
        <v>271</v>
      </c>
    </row>
    <row r="274" spans="2:2" x14ac:dyDescent="0.2">
      <c r="B274" s="12">
        <v>272</v>
      </c>
    </row>
    <row r="275" spans="2:2" x14ac:dyDescent="0.2">
      <c r="B275" s="12">
        <v>273</v>
      </c>
    </row>
    <row r="276" spans="2:2" x14ac:dyDescent="0.2">
      <c r="B276" s="12">
        <v>274</v>
      </c>
    </row>
    <row r="277" spans="2:2" x14ac:dyDescent="0.2">
      <c r="B277" s="12">
        <v>275</v>
      </c>
    </row>
    <row r="278" spans="2:2" x14ac:dyDescent="0.2">
      <c r="B278" s="12">
        <v>276</v>
      </c>
    </row>
    <row r="279" spans="2:2" x14ac:dyDescent="0.2">
      <c r="B279" s="12">
        <v>277</v>
      </c>
    </row>
    <row r="280" spans="2:2" x14ac:dyDescent="0.2">
      <c r="B280" s="12">
        <v>278</v>
      </c>
    </row>
    <row r="281" spans="2:2" x14ac:dyDescent="0.2">
      <c r="B281" s="12">
        <v>279</v>
      </c>
    </row>
    <row r="282" spans="2:2" x14ac:dyDescent="0.2">
      <c r="B282" s="12">
        <v>280</v>
      </c>
    </row>
    <row r="283" spans="2:2" x14ac:dyDescent="0.2">
      <c r="B283" s="12">
        <v>281</v>
      </c>
    </row>
    <row r="284" spans="2:2" x14ac:dyDescent="0.2">
      <c r="B284" s="12">
        <v>282</v>
      </c>
    </row>
    <row r="285" spans="2:2" x14ac:dyDescent="0.2">
      <c r="B285" s="12">
        <v>283</v>
      </c>
    </row>
    <row r="286" spans="2:2" x14ac:dyDescent="0.2">
      <c r="B286" s="12">
        <v>284</v>
      </c>
    </row>
    <row r="287" spans="2:2" x14ac:dyDescent="0.2">
      <c r="B287" s="12">
        <v>285</v>
      </c>
    </row>
    <row r="288" spans="2:2" x14ac:dyDescent="0.2">
      <c r="B288" s="12">
        <v>286</v>
      </c>
    </row>
    <row r="289" spans="2:2" x14ac:dyDescent="0.2">
      <c r="B289" s="12">
        <v>287</v>
      </c>
    </row>
    <row r="290" spans="2:2" x14ac:dyDescent="0.2">
      <c r="B290" s="12">
        <v>288</v>
      </c>
    </row>
    <row r="291" spans="2:2" x14ac:dyDescent="0.2">
      <c r="B291" s="12">
        <v>289</v>
      </c>
    </row>
    <row r="292" spans="2:2" x14ac:dyDescent="0.2">
      <c r="B292" s="12">
        <v>290</v>
      </c>
    </row>
    <row r="293" spans="2:2" x14ac:dyDescent="0.2">
      <c r="B293" s="12">
        <v>291</v>
      </c>
    </row>
    <row r="294" spans="2:2" x14ac:dyDescent="0.2">
      <c r="B294" s="12">
        <v>292</v>
      </c>
    </row>
    <row r="295" spans="2:2" x14ac:dyDescent="0.2">
      <c r="B295" s="12">
        <v>293</v>
      </c>
    </row>
    <row r="296" spans="2:2" x14ac:dyDescent="0.2">
      <c r="B296" s="12">
        <v>294</v>
      </c>
    </row>
    <row r="297" spans="2:2" x14ac:dyDescent="0.2">
      <c r="B297" s="12">
        <v>295</v>
      </c>
    </row>
    <row r="298" spans="2:2" x14ac:dyDescent="0.2">
      <c r="B298" s="12">
        <v>296</v>
      </c>
    </row>
    <row r="299" spans="2:2" x14ac:dyDescent="0.2">
      <c r="B299" s="12">
        <v>297</v>
      </c>
    </row>
    <row r="300" spans="2:2" x14ac:dyDescent="0.2">
      <c r="B300" s="12">
        <v>298</v>
      </c>
    </row>
    <row r="301" spans="2:2" x14ac:dyDescent="0.2">
      <c r="B301" s="12">
        <v>299</v>
      </c>
    </row>
    <row r="302" spans="2:2" x14ac:dyDescent="0.2">
      <c r="B302" s="12">
        <v>300</v>
      </c>
    </row>
    <row r="303" spans="2:2" x14ac:dyDescent="0.2">
      <c r="B303" s="12">
        <v>301</v>
      </c>
    </row>
    <row r="304" spans="2:2" x14ac:dyDescent="0.2">
      <c r="B304" s="12">
        <v>302</v>
      </c>
    </row>
    <row r="305" spans="2:2" x14ac:dyDescent="0.2">
      <c r="B305" s="12">
        <v>303</v>
      </c>
    </row>
    <row r="306" spans="2:2" x14ac:dyDescent="0.2">
      <c r="B306" s="12">
        <v>304</v>
      </c>
    </row>
    <row r="307" spans="2:2" x14ac:dyDescent="0.2">
      <c r="B307" s="12">
        <v>305</v>
      </c>
    </row>
    <row r="308" spans="2:2" x14ac:dyDescent="0.2">
      <c r="B308" s="12">
        <v>306</v>
      </c>
    </row>
    <row r="309" spans="2:2" x14ac:dyDescent="0.2">
      <c r="B309" s="12">
        <v>307</v>
      </c>
    </row>
    <row r="310" spans="2:2" x14ac:dyDescent="0.2">
      <c r="B310" s="12">
        <v>308</v>
      </c>
    </row>
    <row r="311" spans="2:2" x14ac:dyDescent="0.2">
      <c r="B311" s="12">
        <v>309</v>
      </c>
    </row>
    <row r="312" spans="2:2" x14ac:dyDescent="0.2">
      <c r="B312" s="12">
        <v>310</v>
      </c>
    </row>
    <row r="313" spans="2:2" x14ac:dyDescent="0.2">
      <c r="B313" s="12">
        <v>311</v>
      </c>
    </row>
    <row r="314" spans="2:2" x14ac:dyDescent="0.2">
      <c r="B314" s="12">
        <v>312</v>
      </c>
    </row>
    <row r="315" spans="2:2" x14ac:dyDescent="0.2">
      <c r="B315" s="12">
        <v>313</v>
      </c>
    </row>
    <row r="316" spans="2:2" x14ac:dyDescent="0.2">
      <c r="B316" s="12">
        <v>314</v>
      </c>
    </row>
    <row r="317" spans="2:2" x14ac:dyDescent="0.2">
      <c r="B317" s="12">
        <v>315</v>
      </c>
    </row>
    <row r="318" spans="2:2" x14ac:dyDescent="0.2">
      <c r="B318" s="12">
        <v>316</v>
      </c>
    </row>
    <row r="319" spans="2:2" x14ac:dyDescent="0.2">
      <c r="B319" s="12">
        <v>317</v>
      </c>
    </row>
    <row r="320" spans="2:2" x14ac:dyDescent="0.2">
      <c r="B320" s="12">
        <v>318</v>
      </c>
    </row>
    <row r="321" spans="2:2" x14ac:dyDescent="0.2">
      <c r="B321" s="12">
        <v>319</v>
      </c>
    </row>
    <row r="322" spans="2:2" x14ac:dyDescent="0.2">
      <c r="B322" s="12">
        <v>320</v>
      </c>
    </row>
    <row r="323" spans="2:2" x14ac:dyDescent="0.2">
      <c r="B323" s="12">
        <v>321</v>
      </c>
    </row>
    <row r="324" spans="2:2" x14ac:dyDescent="0.2">
      <c r="B324" s="12">
        <v>322</v>
      </c>
    </row>
    <row r="325" spans="2:2" x14ac:dyDescent="0.2">
      <c r="B325" s="12">
        <v>323</v>
      </c>
    </row>
    <row r="326" spans="2:2" x14ac:dyDescent="0.2">
      <c r="B326" s="12">
        <v>324</v>
      </c>
    </row>
    <row r="327" spans="2:2" x14ac:dyDescent="0.2">
      <c r="B327" s="12">
        <v>325</v>
      </c>
    </row>
    <row r="328" spans="2:2" x14ac:dyDescent="0.2">
      <c r="B328" s="12">
        <v>326</v>
      </c>
    </row>
    <row r="329" spans="2:2" x14ac:dyDescent="0.2">
      <c r="B329" s="12">
        <v>327</v>
      </c>
    </row>
    <row r="330" spans="2:2" x14ac:dyDescent="0.2">
      <c r="B330" s="12">
        <v>328</v>
      </c>
    </row>
    <row r="331" spans="2:2" x14ac:dyDescent="0.2">
      <c r="B331" s="12">
        <v>329</v>
      </c>
    </row>
    <row r="332" spans="2:2" x14ac:dyDescent="0.2">
      <c r="B332" s="12">
        <v>330</v>
      </c>
    </row>
    <row r="333" spans="2:2" x14ac:dyDescent="0.2">
      <c r="B333" s="12">
        <v>331</v>
      </c>
    </row>
    <row r="334" spans="2:2" x14ac:dyDescent="0.2">
      <c r="B334" s="12">
        <v>332</v>
      </c>
    </row>
    <row r="335" spans="2:2" x14ac:dyDescent="0.2">
      <c r="B335" s="12">
        <v>333</v>
      </c>
    </row>
    <row r="336" spans="2:2" x14ac:dyDescent="0.2">
      <c r="B336" s="12">
        <v>334</v>
      </c>
    </row>
    <row r="337" spans="2:2" x14ac:dyDescent="0.2">
      <c r="B337" s="12">
        <v>335</v>
      </c>
    </row>
    <row r="338" spans="2:2" x14ac:dyDescent="0.2">
      <c r="B338" s="12">
        <v>336</v>
      </c>
    </row>
    <row r="339" spans="2:2" x14ac:dyDescent="0.2">
      <c r="B339" s="12">
        <v>337</v>
      </c>
    </row>
    <row r="340" spans="2:2" x14ac:dyDescent="0.2">
      <c r="B340" s="12">
        <v>338</v>
      </c>
    </row>
    <row r="341" spans="2:2" x14ac:dyDescent="0.2">
      <c r="B341" s="12">
        <v>339</v>
      </c>
    </row>
    <row r="342" spans="2:2" x14ac:dyDescent="0.2">
      <c r="B342" s="12">
        <v>340</v>
      </c>
    </row>
    <row r="343" spans="2:2" x14ac:dyDescent="0.2">
      <c r="B343" s="12">
        <v>341</v>
      </c>
    </row>
    <row r="344" spans="2:2" x14ac:dyDescent="0.2">
      <c r="B344" s="12">
        <v>342</v>
      </c>
    </row>
    <row r="345" spans="2:2" x14ac:dyDescent="0.2">
      <c r="B345" s="12">
        <v>343</v>
      </c>
    </row>
    <row r="346" spans="2:2" x14ac:dyDescent="0.2">
      <c r="B346" s="12">
        <v>344</v>
      </c>
    </row>
    <row r="347" spans="2:2" x14ac:dyDescent="0.2">
      <c r="B347" s="12">
        <v>345</v>
      </c>
    </row>
    <row r="348" spans="2:2" x14ac:dyDescent="0.2">
      <c r="B348" s="12">
        <v>346</v>
      </c>
    </row>
    <row r="349" spans="2:2" x14ac:dyDescent="0.2">
      <c r="B349" s="12">
        <v>347</v>
      </c>
    </row>
    <row r="350" spans="2:2" x14ac:dyDescent="0.2">
      <c r="B350" s="12">
        <v>348</v>
      </c>
    </row>
    <row r="351" spans="2:2" x14ac:dyDescent="0.2">
      <c r="B351" s="12">
        <v>349</v>
      </c>
    </row>
    <row r="352" spans="2:2" x14ac:dyDescent="0.2">
      <c r="B352" s="12">
        <v>350</v>
      </c>
    </row>
    <row r="353" spans="2:2" x14ac:dyDescent="0.2">
      <c r="B353" s="12">
        <v>351</v>
      </c>
    </row>
    <row r="354" spans="2:2" x14ac:dyDescent="0.2">
      <c r="B354" s="12">
        <v>352</v>
      </c>
    </row>
    <row r="355" spans="2:2" x14ac:dyDescent="0.2">
      <c r="B355" s="12">
        <v>353</v>
      </c>
    </row>
    <row r="356" spans="2:2" x14ac:dyDescent="0.2">
      <c r="B356" s="12">
        <v>354</v>
      </c>
    </row>
    <row r="357" spans="2:2" x14ac:dyDescent="0.2">
      <c r="B357" s="12">
        <v>355</v>
      </c>
    </row>
    <row r="358" spans="2:2" x14ac:dyDescent="0.2">
      <c r="B358" s="12">
        <v>356</v>
      </c>
    </row>
    <row r="359" spans="2:2" x14ac:dyDescent="0.2">
      <c r="B359" s="12">
        <v>357</v>
      </c>
    </row>
    <row r="360" spans="2:2" x14ac:dyDescent="0.2">
      <c r="B360" s="12">
        <v>358</v>
      </c>
    </row>
    <row r="361" spans="2:2" x14ac:dyDescent="0.2">
      <c r="B361" s="12">
        <v>359</v>
      </c>
    </row>
    <row r="362" spans="2:2" x14ac:dyDescent="0.2">
      <c r="B362" s="12">
        <v>360</v>
      </c>
    </row>
    <row r="363" spans="2:2" x14ac:dyDescent="0.2">
      <c r="B363" s="12">
        <v>361</v>
      </c>
    </row>
    <row r="364" spans="2:2" x14ac:dyDescent="0.2">
      <c r="B364" s="12">
        <v>362</v>
      </c>
    </row>
    <row r="365" spans="2:2" x14ac:dyDescent="0.2">
      <c r="B365" s="12">
        <v>363</v>
      </c>
    </row>
    <row r="366" spans="2:2" x14ac:dyDescent="0.2">
      <c r="B366" s="12">
        <v>364</v>
      </c>
    </row>
    <row r="367" spans="2:2" x14ac:dyDescent="0.2">
      <c r="B367" s="12">
        <v>365</v>
      </c>
    </row>
    <row r="368" spans="2:2" x14ac:dyDescent="0.2">
      <c r="B368" s="12">
        <v>366</v>
      </c>
    </row>
    <row r="369" spans="2:2" x14ac:dyDescent="0.2">
      <c r="B369" s="12">
        <v>367</v>
      </c>
    </row>
    <row r="370" spans="2:2" x14ac:dyDescent="0.2">
      <c r="B370" s="12">
        <v>368</v>
      </c>
    </row>
    <row r="371" spans="2:2" x14ac:dyDescent="0.2">
      <c r="B371" s="12">
        <v>369</v>
      </c>
    </row>
    <row r="372" spans="2:2" x14ac:dyDescent="0.2">
      <c r="B372" s="12">
        <v>370</v>
      </c>
    </row>
    <row r="373" spans="2:2" x14ac:dyDescent="0.2">
      <c r="B373" s="12">
        <v>371</v>
      </c>
    </row>
    <row r="374" spans="2:2" x14ac:dyDescent="0.2">
      <c r="B374" s="12">
        <v>372</v>
      </c>
    </row>
    <row r="375" spans="2:2" x14ac:dyDescent="0.2">
      <c r="B375" s="12">
        <v>373</v>
      </c>
    </row>
    <row r="376" spans="2:2" x14ac:dyDescent="0.2">
      <c r="B376" s="12">
        <v>374</v>
      </c>
    </row>
    <row r="377" spans="2:2" x14ac:dyDescent="0.2">
      <c r="B377" s="12">
        <v>375</v>
      </c>
    </row>
    <row r="378" spans="2:2" x14ac:dyDescent="0.2">
      <c r="B378" s="12">
        <v>376</v>
      </c>
    </row>
    <row r="379" spans="2:2" x14ac:dyDescent="0.2">
      <c r="B379" s="12">
        <v>377</v>
      </c>
    </row>
    <row r="380" spans="2:2" x14ac:dyDescent="0.2">
      <c r="B380" s="12">
        <v>378</v>
      </c>
    </row>
    <row r="381" spans="2:2" x14ac:dyDescent="0.2">
      <c r="B381" s="12">
        <v>379</v>
      </c>
    </row>
    <row r="382" spans="2:2" x14ac:dyDescent="0.2">
      <c r="B382" s="12">
        <v>380</v>
      </c>
    </row>
    <row r="383" spans="2:2" x14ac:dyDescent="0.2">
      <c r="B383" s="12">
        <v>381</v>
      </c>
    </row>
    <row r="384" spans="2:2" x14ac:dyDescent="0.2">
      <c r="B384" s="12">
        <v>382</v>
      </c>
    </row>
    <row r="385" spans="2:2" x14ac:dyDescent="0.2">
      <c r="B385" s="12">
        <v>383</v>
      </c>
    </row>
    <row r="386" spans="2:2" x14ac:dyDescent="0.2">
      <c r="B386" s="12">
        <v>384</v>
      </c>
    </row>
    <row r="387" spans="2:2" x14ac:dyDescent="0.2">
      <c r="B387" s="12">
        <v>385</v>
      </c>
    </row>
    <row r="388" spans="2:2" x14ac:dyDescent="0.2">
      <c r="B388" s="12">
        <v>386</v>
      </c>
    </row>
    <row r="389" spans="2:2" x14ac:dyDescent="0.2">
      <c r="B389" s="12">
        <v>387</v>
      </c>
    </row>
    <row r="390" spans="2:2" x14ac:dyDescent="0.2">
      <c r="B390" s="12">
        <v>388</v>
      </c>
    </row>
    <row r="391" spans="2:2" x14ac:dyDescent="0.2">
      <c r="B391" s="12">
        <v>389</v>
      </c>
    </row>
    <row r="392" spans="2:2" x14ac:dyDescent="0.2">
      <c r="B392" s="12">
        <v>390</v>
      </c>
    </row>
    <row r="393" spans="2:2" x14ac:dyDescent="0.2">
      <c r="B393" s="12">
        <v>391</v>
      </c>
    </row>
    <row r="394" spans="2:2" x14ac:dyDescent="0.2">
      <c r="B394" s="12">
        <v>392</v>
      </c>
    </row>
    <row r="395" spans="2:2" x14ac:dyDescent="0.2">
      <c r="B395" s="12">
        <v>393</v>
      </c>
    </row>
    <row r="396" spans="2:2" x14ac:dyDescent="0.2">
      <c r="B396" s="12">
        <v>394</v>
      </c>
    </row>
    <row r="397" spans="2:2" x14ac:dyDescent="0.2">
      <c r="B397" s="12">
        <v>395</v>
      </c>
    </row>
    <row r="398" spans="2:2" x14ac:dyDescent="0.2">
      <c r="B398" s="12">
        <v>396</v>
      </c>
    </row>
    <row r="399" spans="2:2" x14ac:dyDescent="0.2">
      <c r="B399" s="12">
        <v>397</v>
      </c>
    </row>
    <row r="400" spans="2:2" x14ac:dyDescent="0.2">
      <c r="B400" s="12">
        <v>398</v>
      </c>
    </row>
    <row r="401" spans="2:2" x14ac:dyDescent="0.2">
      <c r="B401" s="12">
        <v>399</v>
      </c>
    </row>
    <row r="402" spans="2:2" x14ac:dyDescent="0.2">
      <c r="B402" s="12">
        <v>400</v>
      </c>
    </row>
    <row r="403" spans="2:2" x14ac:dyDescent="0.2">
      <c r="B403" s="12">
        <v>401</v>
      </c>
    </row>
    <row r="404" spans="2:2" x14ac:dyDescent="0.2">
      <c r="B404" s="12">
        <v>402</v>
      </c>
    </row>
    <row r="405" spans="2:2" x14ac:dyDescent="0.2">
      <c r="B405" s="12">
        <v>403</v>
      </c>
    </row>
    <row r="406" spans="2:2" x14ac:dyDescent="0.2">
      <c r="B406" s="12">
        <v>404</v>
      </c>
    </row>
    <row r="407" spans="2:2" x14ac:dyDescent="0.2">
      <c r="B407" s="12">
        <v>405</v>
      </c>
    </row>
    <row r="408" spans="2:2" x14ac:dyDescent="0.2">
      <c r="B408" s="12">
        <v>406</v>
      </c>
    </row>
    <row r="409" spans="2:2" x14ac:dyDescent="0.2">
      <c r="B409" s="12">
        <v>407</v>
      </c>
    </row>
    <row r="410" spans="2:2" x14ac:dyDescent="0.2">
      <c r="B410" s="12">
        <v>408</v>
      </c>
    </row>
    <row r="411" spans="2:2" x14ac:dyDescent="0.2">
      <c r="B411" s="12">
        <v>409</v>
      </c>
    </row>
    <row r="412" spans="2:2" x14ac:dyDescent="0.2">
      <c r="B412" s="12">
        <v>410</v>
      </c>
    </row>
    <row r="413" spans="2:2" x14ac:dyDescent="0.2">
      <c r="B413" s="12">
        <v>411</v>
      </c>
    </row>
    <row r="414" spans="2:2" x14ac:dyDescent="0.2">
      <c r="B414" s="12">
        <v>412</v>
      </c>
    </row>
    <row r="415" spans="2:2" x14ac:dyDescent="0.2">
      <c r="B415" s="12">
        <v>413</v>
      </c>
    </row>
    <row r="416" spans="2:2" x14ac:dyDescent="0.2">
      <c r="B416" s="12">
        <v>414</v>
      </c>
    </row>
    <row r="417" spans="2:2" x14ac:dyDescent="0.2">
      <c r="B417" s="12">
        <v>415</v>
      </c>
    </row>
    <row r="418" spans="2:2" x14ac:dyDescent="0.2">
      <c r="B418" s="12">
        <v>416</v>
      </c>
    </row>
    <row r="419" spans="2:2" x14ac:dyDescent="0.2">
      <c r="B419" s="12">
        <v>417</v>
      </c>
    </row>
    <row r="420" spans="2:2" x14ac:dyDescent="0.2">
      <c r="B420" s="12">
        <v>418</v>
      </c>
    </row>
    <row r="421" spans="2:2" x14ac:dyDescent="0.2">
      <c r="B421" s="12">
        <v>419</v>
      </c>
    </row>
    <row r="422" spans="2:2" x14ac:dyDescent="0.2">
      <c r="B422" s="12">
        <v>420</v>
      </c>
    </row>
    <row r="423" spans="2:2" x14ac:dyDescent="0.2">
      <c r="B423" s="12">
        <v>421</v>
      </c>
    </row>
    <row r="424" spans="2:2" x14ac:dyDescent="0.2">
      <c r="B424" s="12">
        <v>422</v>
      </c>
    </row>
    <row r="425" spans="2:2" x14ac:dyDescent="0.2">
      <c r="B425" s="12">
        <v>423</v>
      </c>
    </row>
    <row r="426" spans="2:2" x14ac:dyDescent="0.2">
      <c r="B426" s="12">
        <v>424</v>
      </c>
    </row>
    <row r="427" spans="2:2" x14ac:dyDescent="0.2">
      <c r="B427" s="12">
        <v>425</v>
      </c>
    </row>
    <row r="428" spans="2:2" x14ac:dyDescent="0.2">
      <c r="B428" s="12">
        <v>426</v>
      </c>
    </row>
    <row r="429" spans="2:2" x14ac:dyDescent="0.2">
      <c r="B429" s="12">
        <v>427</v>
      </c>
    </row>
    <row r="430" spans="2:2" x14ac:dyDescent="0.2">
      <c r="B430" s="12">
        <v>428</v>
      </c>
    </row>
    <row r="431" spans="2:2" x14ac:dyDescent="0.2">
      <c r="B431" s="12">
        <v>429</v>
      </c>
    </row>
    <row r="432" spans="2:2" x14ac:dyDescent="0.2">
      <c r="B432" s="12">
        <v>430</v>
      </c>
    </row>
    <row r="433" spans="2:2" x14ac:dyDescent="0.2">
      <c r="B433" s="12">
        <v>431</v>
      </c>
    </row>
    <row r="434" spans="2:2" x14ac:dyDescent="0.2">
      <c r="B434" s="12">
        <v>432</v>
      </c>
    </row>
    <row r="435" spans="2:2" x14ac:dyDescent="0.2">
      <c r="B435" s="12">
        <v>433</v>
      </c>
    </row>
    <row r="436" spans="2:2" x14ac:dyDescent="0.2">
      <c r="B436" s="12">
        <v>434</v>
      </c>
    </row>
    <row r="437" spans="2:2" x14ac:dyDescent="0.2">
      <c r="B437" s="12">
        <v>435</v>
      </c>
    </row>
    <row r="438" spans="2:2" x14ac:dyDescent="0.2">
      <c r="B438" s="12">
        <v>436</v>
      </c>
    </row>
    <row r="439" spans="2:2" x14ac:dyDescent="0.2">
      <c r="B439" s="12">
        <v>437</v>
      </c>
    </row>
    <row r="440" spans="2:2" x14ac:dyDescent="0.2">
      <c r="B440" s="12">
        <v>438</v>
      </c>
    </row>
    <row r="441" spans="2:2" x14ac:dyDescent="0.2">
      <c r="B441" s="12">
        <v>439</v>
      </c>
    </row>
    <row r="442" spans="2:2" x14ac:dyDescent="0.2">
      <c r="B442" s="12">
        <v>440</v>
      </c>
    </row>
    <row r="443" spans="2:2" x14ac:dyDescent="0.2">
      <c r="B443" s="12">
        <v>441</v>
      </c>
    </row>
    <row r="444" spans="2:2" x14ac:dyDescent="0.2">
      <c r="B444" s="12">
        <v>442</v>
      </c>
    </row>
    <row r="445" spans="2:2" x14ac:dyDescent="0.2">
      <c r="B445" s="12">
        <v>443</v>
      </c>
    </row>
    <row r="446" spans="2:2" x14ac:dyDescent="0.2">
      <c r="B446" s="12">
        <v>444</v>
      </c>
    </row>
    <row r="447" spans="2:2" x14ac:dyDescent="0.2">
      <c r="B447" s="12">
        <v>445</v>
      </c>
    </row>
    <row r="448" spans="2:2" x14ac:dyDescent="0.2">
      <c r="B448" s="12">
        <v>446</v>
      </c>
    </row>
    <row r="449" spans="2:2" x14ac:dyDescent="0.2">
      <c r="B449" s="12">
        <v>447</v>
      </c>
    </row>
    <row r="450" spans="2:2" x14ac:dyDescent="0.2">
      <c r="B450" s="12">
        <v>448</v>
      </c>
    </row>
    <row r="451" spans="2:2" x14ac:dyDescent="0.2">
      <c r="B451" s="12">
        <v>449</v>
      </c>
    </row>
    <row r="452" spans="2:2" x14ac:dyDescent="0.2">
      <c r="B452" s="12">
        <v>450</v>
      </c>
    </row>
    <row r="453" spans="2:2" x14ac:dyDescent="0.2">
      <c r="B453" s="12">
        <v>451</v>
      </c>
    </row>
    <row r="454" spans="2:2" x14ac:dyDescent="0.2">
      <c r="B454" s="12">
        <v>452</v>
      </c>
    </row>
    <row r="455" spans="2:2" x14ac:dyDescent="0.2">
      <c r="B455" s="12">
        <v>453</v>
      </c>
    </row>
    <row r="456" spans="2:2" x14ac:dyDescent="0.2">
      <c r="B456" s="12">
        <v>454</v>
      </c>
    </row>
    <row r="457" spans="2:2" x14ac:dyDescent="0.2">
      <c r="B457" s="12">
        <v>455</v>
      </c>
    </row>
    <row r="458" spans="2:2" x14ac:dyDescent="0.2">
      <c r="B458" s="12">
        <v>456</v>
      </c>
    </row>
    <row r="459" spans="2:2" x14ac:dyDescent="0.2">
      <c r="B459" s="12">
        <v>457</v>
      </c>
    </row>
    <row r="460" spans="2:2" x14ac:dyDescent="0.2">
      <c r="B460" s="12">
        <v>458</v>
      </c>
    </row>
    <row r="461" spans="2:2" x14ac:dyDescent="0.2">
      <c r="B461" s="12">
        <v>459</v>
      </c>
    </row>
    <row r="462" spans="2:2" x14ac:dyDescent="0.2">
      <c r="B462" s="12">
        <v>460</v>
      </c>
    </row>
    <row r="463" spans="2:2" x14ac:dyDescent="0.2">
      <c r="B463" s="12">
        <v>461</v>
      </c>
    </row>
    <row r="464" spans="2:2" x14ac:dyDescent="0.2">
      <c r="B464" s="12">
        <v>462</v>
      </c>
    </row>
    <row r="465" spans="2:2" x14ac:dyDescent="0.2">
      <c r="B465" s="12">
        <v>463</v>
      </c>
    </row>
    <row r="466" spans="2:2" x14ac:dyDescent="0.2">
      <c r="B466" s="12">
        <v>464</v>
      </c>
    </row>
    <row r="467" spans="2:2" x14ac:dyDescent="0.2">
      <c r="B467" s="12">
        <v>465</v>
      </c>
    </row>
    <row r="468" spans="2:2" x14ac:dyDescent="0.2">
      <c r="B468" s="12">
        <v>466</v>
      </c>
    </row>
    <row r="469" spans="2:2" x14ac:dyDescent="0.2">
      <c r="B469" s="12">
        <v>467</v>
      </c>
    </row>
    <row r="470" spans="2:2" x14ac:dyDescent="0.2">
      <c r="B470" s="12">
        <v>468</v>
      </c>
    </row>
    <row r="471" spans="2:2" x14ac:dyDescent="0.2">
      <c r="B471" s="12">
        <v>469</v>
      </c>
    </row>
    <row r="472" spans="2:2" x14ac:dyDescent="0.2">
      <c r="B472" s="12">
        <v>470</v>
      </c>
    </row>
    <row r="473" spans="2:2" x14ac:dyDescent="0.2">
      <c r="B473" s="12">
        <v>471</v>
      </c>
    </row>
    <row r="474" spans="2:2" x14ac:dyDescent="0.2">
      <c r="B474" s="12">
        <v>472</v>
      </c>
    </row>
    <row r="475" spans="2:2" x14ac:dyDescent="0.2">
      <c r="B475" s="12">
        <v>473</v>
      </c>
    </row>
    <row r="476" spans="2:2" x14ac:dyDescent="0.2">
      <c r="B476" s="12">
        <v>474</v>
      </c>
    </row>
    <row r="477" spans="2:2" x14ac:dyDescent="0.2">
      <c r="B477" s="12">
        <v>475</v>
      </c>
    </row>
    <row r="478" spans="2:2" x14ac:dyDescent="0.2">
      <c r="B478" s="12">
        <v>476</v>
      </c>
    </row>
    <row r="479" spans="2:2" x14ac:dyDescent="0.2">
      <c r="B479" s="12">
        <v>477</v>
      </c>
    </row>
    <row r="480" spans="2:2" x14ac:dyDescent="0.2">
      <c r="B480" s="12">
        <v>478</v>
      </c>
    </row>
    <row r="481" spans="2:2" x14ac:dyDescent="0.2">
      <c r="B481" s="12">
        <v>479</v>
      </c>
    </row>
    <row r="482" spans="2:2" x14ac:dyDescent="0.2">
      <c r="B482" s="12">
        <v>480</v>
      </c>
    </row>
    <row r="483" spans="2:2" x14ac:dyDescent="0.2">
      <c r="B483" s="12">
        <v>481</v>
      </c>
    </row>
    <row r="484" spans="2:2" x14ac:dyDescent="0.2">
      <c r="B484" s="12">
        <v>482</v>
      </c>
    </row>
    <row r="485" spans="2:2" x14ac:dyDescent="0.2">
      <c r="B485" s="12">
        <v>483</v>
      </c>
    </row>
    <row r="486" spans="2:2" x14ac:dyDescent="0.2">
      <c r="B486" s="12">
        <v>484</v>
      </c>
    </row>
    <row r="487" spans="2:2" x14ac:dyDescent="0.2">
      <c r="B487" s="12">
        <v>485</v>
      </c>
    </row>
    <row r="488" spans="2:2" x14ac:dyDescent="0.2">
      <c r="B488" s="12">
        <v>486</v>
      </c>
    </row>
    <row r="489" spans="2:2" x14ac:dyDescent="0.2">
      <c r="B489" s="12">
        <v>487</v>
      </c>
    </row>
    <row r="490" spans="2:2" x14ac:dyDescent="0.2">
      <c r="B490" s="12">
        <v>488</v>
      </c>
    </row>
    <row r="491" spans="2:2" x14ac:dyDescent="0.2">
      <c r="B491" s="12">
        <v>489</v>
      </c>
    </row>
    <row r="492" spans="2:2" x14ac:dyDescent="0.2">
      <c r="B492" s="12">
        <v>490</v>
      </c>
    </row>
    <row r="493" spans="2:2" x14ac:dyDescent="0.2">
      <c r="B493" s="12">
        <v>491</v>
      </c>
    </row>
    <row r="494" spans="2:2" x14ac:dyDescent="0.2">
      <c r="B494" s="12">
        <v>492</v>
      </c>
    </row>
    <row r="495" spans="2:2" x14ac:dyDescent="0.2">
      <c r="B495" s="12">
        <v>493</v>
      </c>
    </row>
    <row r="496" spans="2:2" x14ac:dyDescent="0.2">
      <c r="B496" s="12">
        <v>494</v>
      </c>
    </row>
    <row r="497" spans="2:2" x14ac:dyDescent="0.2">
      <c r="B497" s="12">
        <v>495</v>
      </c>
    </row>
    <row r="498" spans="2:2" x14ac:dyDescent="0.2">
      <c r="B498" s="12">
        <v>496</v>
      </c>
    </row>
    <row r="499" spans="2:2" x14ac:dyDescent="0.2">
      <c r="B499" s="12">
        <v>497</v>
      </c>
    </row>
    <row r="500" spans="2:2" x14ac:dyDescent="0.2">
      <c r="B500" s="12">
        <v>498</v>
      </c>
    </row>
    <row r="501" spans="2:2" x14ac:dyDescent="0.2">
      <c r="B501" s="12">
        <v>499</v>
      </c>
    </row>
    <row r="502" spans="2:2" x14ac:dyDescent="0.2">
      <c r="B502" s="12">
        <v>500</v>
      </c>
    </row>
  </sheetData>
  <phoneticPr fontId="1" type="noConversion"/>
  <conditionalFormatting sqref="A1:XFD2 A3:B5 D3:XFD5 A6:XFD1048576">
    <cfRule type="containsText" dxfId="23" priority="16" operator="containsText" text="사제">
      <formula>NOT(ISERROR(SEARCH("사제",A1)))</formula>
    </cfRule>
    <cfRule type="containsText" dxfId="22" priority="17" operator="containsText" text="흑마법사">
      <formula>NOT(ISERROR(SEARCH("흑마법사",A1)))</formula>
    </cfRule>
    <cfRule type="containsText" dxfId="21" priority="18" operator="containsText" text="마법사">
      <formula>NOT(ISERROR(SEARCH("마법사",A1)))</formula>
    </cfRule>
    <cfRule type="containsText" dxfId="20" priority="19" operator="containsText" text="드루이드">
      <formula>NOT(ISERROR(SEARCH("드루이드",A1)))</formula>
    </cfRule>
    <cfRule type="containsText" dxfId="19" priority="20" operator="containsText" text="사냥꾼">
      <formula>NOT(ISERROR(SEARCH("사냥꾼",A1)))</formula>
    </cfRule>
    <cfRule type="containsText" dxfId="18" priority="21" operator="containsText" text="성기사">
      <formula>NOT(ISERROR(SEARCH("성기사",A1)))</formula>
    </cfRule>
    <cfRule type="containsText" dxfId="17" priority="22" operator="containsText" text="도적">
      <formula>NOT(ISERROR(SEARCH("도적",A1)))</formula>
    </cfRule>
    <cfRule type="containsText" dxfId="16" priority="23" operator="containsText" text="주술사">
      <formula>NOT(ISERROR(SEARCH("주술사",A1)))</formula>
    </cfRule>
    <cfRule type="containsText" dxfId="15" priority="24" operator="containsText" text="전사">
      <formula>NOT(ISERROR(SEARCH("전사",A1)))</formula>
    </cfRule>
  </conditionalFormatting>
  <conditionalFormatting sqref="C3:C5">
    <cfRule type="containsText" dxfId="14" priority="7" operator="containsText" text="사제">
      <formula>NOT(ISERROR(SEARCH("사제",C3)))</formula>
    </cfRule>
    <cfRule type="containsText" dxfId="13" priority="8" operator="containsText" text="흑마법사">
      <formula>NOT(ISERROR(SEARCH("흑마법사",C3)))</formula>
    </cfRule>
    <cfRule type="containsText" dxfId="12" priority="9" operator="containsText" text="마법사">
      <formula>NOT(ISERROR(SEARCH("마법사",C3)))</formula>
    </cfRule>
    <cfRule type="containsText" dxfId="11" priority="10" operator="containsText" text="드루이드">
      <formula>NOT(ISERROR(SEARCH("드루이드",C3)))</formula>
    </cfRule>
    <cfRule type="containsText" dxfId="10" priority="11" operator="containsText" text="사냥꾼">
      <formula>NOT(ISERROR(SEARCH("사냥꾼",C3)))</formula>
    </cfRule>
    <cfRule type="containsText" dxfId="9" priority="12" operator="containsText" text="성기사">
      <formula>NOT(ISERROR(SEARCH("성기사",C3)))</formula>
    </cfRule>
    <cfRule type="containsText" dxfId="8" priority="13" operator="containsText" text="도적">
      <formula>NOT(ISERROR(SEARCH("도적",C3)))</formula>
    </cfRule>
    <cfRule type="containsText" dxfId="7" priority="14" operator="containsText" text="주술사">
      <formula>NOT(ISERROR(SEARCH("주술사",C3)))</formula>
    </cfRule>
    <cfRule type="containsText" dxfId="6" priority="15" operator="containsText" text="전사">
      <formula>NOT(ISERROR(SEARCH("전사",C3)))</formula>
    </cfRule>
  </conditionalFormatting>
  <conditionalFormatting sqref="C3:C1048576">
    <cfRule type="cellIs" dxfId="5" priority="6" operator="between">
      <formula>21</formula>
      <formula>25</formula>
    </cfRule>
    <cfRule type="cellIs" dxfId="4" priority="5" operator="between">
      <formula>16</formula>
      <formula>20</formula>
    </cfRule>
    <cfRule type="cellIs" dxfId="3" priority="4" operator="between">
      <formula>11</formula>
      <formula>15</formula>
    </cfRule>
    <cfRule type="cellIs" dxfId="2" priority="3" operator="between">
      <formula>6</formula>
      <formula>10</formula>
    </cfRule>
    <cfRule type="cellIs" dxfId="1" priority="2" operator="between">
      <formula>1</formula>
      <formula>5</formula>
    </cfRule>
    <cfRule type="containsText" dxfId="0" priority="1" operator="containsText" text="전설">
      <formula>NOT(ISERROR(SEARCH("전설",C3)))</formula>
    </cfRule>
  </conditionalFormatting>
  <dataValidations count="3">
    <dataValidation type="list" allowBlank="1" showInputMessage="1" showErrorMessage="1" sqref="F3:F1048576">
      <formula1>"선공,후공"</formula1>
    </dataValidation>
    <dataValidation type="list" allowBlank="1" showInputMessage="1" showErrorMessage="1" sqref="G3:G1048576">
      <formula1>"승리,패배"</formula1>
    </dataValidation>
    <dataValidation type="list" allowBlank="1" showInputMessage="1" showErrorMessage="1" sqref="E3:E1048576 D3:D1048576">
      <formula1>"전사,주술사,도적,성기사,사냥꾼,드루이드,흑마법사,마법사,사제"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Statistics</vt:lpstr>
      <vt:lpstr>Match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김양래;Helpas</dc:creator>
  <cp:lastModifiedBy>Helpas</cp:lastModifiedBy>
  <dcterms:created xsi:type="dcterms:W3CDTF">2014-04-10T03:18:22Z</dcterms:created>
  <dcterms:modified xsi:type="dcterms:W3CDTF">2014-09-29T15:43:21Z</dcterms:modified>
</cp:coreProperties>
</file>